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n.jacob\Desktop\"/>
    </mc:Choice>
  </mc:AlternateContent>
  <xr:revisionPtr revIDLastSave="0" documentId="13_ncr:1_{34E6586E-6ACB-47F1-AACB-92448CA9E85C}" xr6:coauthVersionLast="47" xr6:coauthVersionMax="47" xr10:uidLastSave="{00000000-0000-0000-0000-000000000000}"/>
  <bookViews>
    <workbookView xWindow="-108" yWindow="-108" windowWidth="23256" windowHeight="12576" tabRatio="888" xr2:uid="{00000000-000D-0000-FFFF-FFFF00000000}"/>
  </bookViews>
  <sheets>
    <sheet name="Bewertung" sheetId="12" r:id="rId1"/>
    <sheet name="KT1 Mobilität" sheetId="3" r:id="rId2"/>
    <sheet name="KT2 Klimaschutz" sheetId="4" r:id="rId3"/>
    <sheet name="KT3 Energie" sheetId="5" r:id="rId4"/>
    <sheet name="KT4 Soziales &amp; Kultur" sheetId="6" r:id="rId5"/>
    <sheet name="KT5 Leben &amp; Wohnen" sheetId="7" r:id="rId6"/>
    <sheet name="KT6 gesellschaftliche Teilhabe" sheetId="8" r:id="rId7"/>
    <sheet name="KT7 (regionale) Wirtschaft" sheetId="9" r:id="rId8"/>
    <sheet name="KT8 Wirtschaft &amp; Tourismus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3" l="1"/>
  <c r="N53" i="12" s="1"/>
  <c r="O53" i="12"/>
  <c r="N55" i="12"/>
  <c r="O55" i="12"/>
  <c r="N58" i="12"/>
  <c r="O58" i="12"/>
  <c r="J33" i="10"/>
  <c r="K33" i="10"/>
  <c r="O68" i="12" s="1"/>
  <c r="J27" i="9"/>
  <c r="N66" i="12" s="1"/>
  <c r="K27" i="9"/>
  <c r="J24" i="8"/>
  <c r="N64" i="12" s="1"/>
  <c r="K24" i="8"/>
  <c r="O64" i="12" s="1"/>
  <c r="J33" i="7"/>
  <c r="N62" i="12"/>
  <c r="K33" i="7"/>
  <c r="O62" i="12" s="1"/>
  <c r="J34" i="6"/>
  <c r="K34" i="6"/>
  <c r="J25" i="5"/>
  <c r="K25" i="5"/>
  <c r="K27" i="4"/>
  <c r="J27" i="4"/>
  <c r="K25" i="3"/>
  <c r="N68" i="12"/>
  <c r="O66" i="12"/>
  <c r="N140" i="12" l="1"/>
  <c r="N139" i="12"/>
  <c r="O60" i="12"/>
  <c r="N60" i="12"/>
</calcChain>
</file>

<file path=xl/sharedStrings.xml><?xml version="1.0" encoding="utf-8"?>
<sst xmlns="http://schemas.openxmlformats.org/spreadsheetml/2006/main" count="448" uniqueCount="276">
  <si>
    <t xml:space="preserve">Mindestkriterien </t>
  </si>
  <si>
    <t>(ohne Erreichung aller Mindestkriterien wird keine Projektbewertung vorgenommen)</t>
  </si>
  <si>
    <t>0.1</t>
  </si>
  <si>
    <t>Das Projekt ist vereinbar mit den Zielen und Vorgaben der EU und des Landes.</t>
  </si>
  <si>
    <t>0.2</t>
  </si>
  <si>
    <t>0.3</t>
  </si>
  <si>
    <t>Die Projekt-Trägerschaft ist geklärt und gemäß Satzung zulässig.</t>
  </si>
  <si>
    <t>0.4</t>
  </si>
  <si>
    <t>Die Finanzierung des Projekts ist gesichert (Eigenanteil, Kofinanzierung und Vorfinanzierung).</t>
  </si>
  <si>
    <t>0.5</t>
  </si>
  <si>
    <t>0.6</t>
  </si>
  <si>
    <t>Der Durchführungszeitraum des Projektes ist geklärt.</t>
  </si>
  <si>
    <t>Die wirtschaftliche Tragfähigkeit des Projektes (nach der Förderung) ist gesichert. (Wirtschaftlichkeitsvorausschau bei investiven Maßnahmen)</t>
  </si>
  <si>
    <t>K</t>
  </si>
  <si>
    <t xml:space="preserve">Zusatzkriterien für Kooperationsprojekte </t>
  </si>
  <si>
    <t>K 1</t>
  </si>
  <si>
    <t>Die der Kooperation zugrunde liegenden Regionen haben eine ähnliche Ausgangs- und Problemlage.</t>
  </si>
  <si>
    <t>K 2</t>
  </si>
  <si>
    <t>Die Zusammenarbeit ist auf die Durchführung gemeinsamer Projekte zur Problemlösung ausgerichtet.</t>
  </si>
  <si>
    <t>K 3</t>
  </si>
  <si>
    <t>Die gemeinsamen Projekte fügen sich in die Entwicklungsstrategie der jeweiligen LAG ein.</t>
  </si>
  <si>
    <t>Das Projekt trägt zur Erreichung der Ziele der Integrierten Entwicklungsstrategie bei und kann genau einem der Kernthemen zugeordnet werden.</t>
  </si>
  <si>
    <t xml:space="preserve">Nr. </t>
  </si>
  <si>
    <t>Zukunftsthema des Landes</t>
  </si>
  <si>
    <t>Kernthema</t>
  </si>
  <si>
    <t>Klimagerechte Alltags- und Freizeitmobilität in der Region fördern und etablieren</t>
  </si>
  <si>
    <t>Sensibilisierung und Förderung aller Zielgruppen bis hin zur Entwicklung und Umsetzung innovativer Ideen im Hinblick auf den Klimaschutz und die Anpassung an den Klimawandel</t>
  </si>
  <si>
    <t>Steigerung und Ausbau der Ressourcen- und Energieeffizienz sowie der Erzeugung, Speicherung und Nutzung erneuerbarer Energien</t>
  </si>
  <si>
    <t>Soziale und kulturelle Angebote, Treffpunkte und Anlaufstellen schaffen, erhalten und durch Unterstützungsleistungen bedarfsgerecht weiterentwickeln</t>
  </si>
  <si>
    <t>Bezahlbares, würdevolles und versorgtes Leben und Wohnen in der Region</t>
  </si>
  <si>
    <t>Förderung von Barrierefreiheit, Inklusion und gesellschaftlicher Teilhabe in allen Lebensbereichen</t>
  </si>
  <si>
    <t>Vermarktung regionaler Produkte, Stärkung der Produktion regionaler Produkte und Förderung nachhaltiger Wirtschaft</t>
  </si>
  <si>
    <t>Entwicklung einer starken Wirtschafts- und Tourismusregion (an einer der wichtigsten Entwicklungs- und Verkehrsachsen Europas)</t>
  </si>
  <si>
    <t>Regionale Wertschöpfung</t>
  </si>
  <si>
    <t>Klimaschutz und Klimawandelanpassung</t>
  </si>
  <si>
    <t>Daseinsvorsorge und Lebensqualität</t>
  </si>
  <si>
    <t>Bewertungskriterium</t>
  </si>
  <si>
    <t>Bewertungsskala</t>
  </si>
  <si>
    <t>Die Mobilität aller oder einzelner Alters- und/oder Zielgruppen (z.B. Barrierefreiheit, Schülerbeförderung) wird gesichert</t>
  </si>
  <si>
    <t>Schaffung / Stärkung von Alternativen zur Nutzung eines eigenen PKWs (z.B. neue Mobilitätsansätze, Stärkung Radverkehr, bedarfsgerechter Nahverkehr)</t>
  </si>
  <si>
    <t>Vernetzung und Transparenz werden (v.a. durch die Nutzung/Entwicklung digitaler Angebote) im Mobilitätsbereich gefördert</t>
  </si>
  <si>
    <t>Die Maßnahme dient der Eindämmung des Klimawandels bzw. trägt zur Anpassung an seine Auswirkungen bei</t>
  </si>
  <si>
    <t>Alternative / klimaschonende Antriebsformen (z.B. E-Mobilität, alternative Kraftstoffe) werden genutzt und/oder entwickelt</t>
  </si>
  <si>
    <t>Die Maßnahme stärkt den Klima-, Umwelt- und/oder Naturschutz</t>
  </si>
  <si>
    <t>Das Angebotsportfolio der Umweltbildung und Bildung für nachhaltige Entwicklung (z.B. Veranstaltungen für alle Alters- &amp; Zielgruppen) wird ausgebaut</t>
  </si>
  <si>
    <t xml:space="preserve">Einrichtung bzw. Stärkung von Fach-, Beratungs- und/oder Vernetzungsstellen sowie Klimaschutzagenturen </t>
  </si>
  <si>
    <t>Die Maßnahme leistet einen Beitrag zur nachhaltigen Ressourcennutzung bzw. Ressourceneinsparung (z.B. Ressourcen-, Stoff- &amp; Energiekreisläufe)</t>
  </si>
  <si>
    <t>Entwicklung / Umsetzung einer effizienten Energieinfrastruktur wird unterstützt (z.B. modellhafter Ansatz zum Management der Energieinfrastruktur)</t>
  </si>
  <si>
    <t>Die Maßnahme dient der Eindämmung des 
Klimawandels bzw. trägt zur Anpassung an seine Auswirkungen bei</t>
  </si>
  <si>
    <t>Die Erzeugung und Speicherung erneuerbarer Energien wird sozialwohlorientiert ausgebaut</t>
  </si>
  <si>
    <t>Ehrenamt / ehrenamtliche Strukturen werden durch die Maßnahmen gefördert (z.B. Entlastung, Unterstützung, Stärkung, Beratung, Qualifizierung)</t>
  </si>
  <si>
    <t>Die Maßnahme leistet einen Beitrag 
· zur Verbesserung der Lebens-, Aufenthaltsqualität und Daseinsvorsorge 
· zur Förderung von Dienstleistungs- und Versorgungsangeboten (inkl. Gesundheit) 
· zur Verbesserung des Kultur-, Freizeit- und Sportangebotes 
· zur Verbesserung des Angebotes für Kinder, Jugendliche und ältere Menschen
· zur Sicherung der Erreichbarkeit bzw. Mobilität</t>
  </si>
  <si>
    <t xml:space="preserve">Maßnahme trägt zur Reduzierung der Flächeninanspruchnahme bei (z.B. Fokussierung auf Innenentwicklung, aktiver Umgang mit Innenentwicklungspotenzialen, Information / Sensibilisierung für Bestandsentwicklung / Umnutzung) </t>
  </si>
  <si>
    <t>Maßnahme dient der Sicherstellung von Pflege- und Betreuungsangeboten bzw. von  Angeboten der allgemeinen Gesundheitsvorsorge und Palliativversorgung (z.B. Qualifizierung, Weiterbildung, Unterstützung und Entlastung von Fachkräften und Ehrenamtlichen in der Pflege und Betreuung)</t>
  </si>
  <si>
    <t>Maßnahme dient der Förderung / Berücksichtigung der Chancengleichheit und Inklusion bzw. gleichberechtigten Teilhabe am gesellschaftlichen Leben</t>
  </si>
  <si>
    <t>Maßnahme dient der Sensibilisierung für Fähigkeiten und Rechte sowie der Stärkung aller Menschen</t>
  </si>
  <si>
    <t>Die Integration von Geflüchteten und/oder der Austausch zwischen den Generationen und ethnischen/religiösen Gruppen wird gefördert</t>
  </si>
  <si>
    <t>Vernetzung und Transparenz werden (v.a. durch die Nutzung/Entwicklung digitaler Angebote) in den  Bereichen regionale Produktion, Vermarktung und/oder nachhaltige Wirtschaft gefördert</t>
  </si>
  <si>
    <t xml:space="preserve">Die Maßnahme leistet einen Beitrag zur Nachhaltigkeit im Bereich Wirtschaft und Vermarktung (z.B. Sensibilisierung für Nachhaltigkeit / Ressourcenschutz, FairTrade-Angebote, nachhaltige Wertschöpfungsketten / Wirtschaftskreisläufe) </t>
  </si>
  <si>
    <t>Die Vermarktungsmöglichkeiten regionaler Unternehmen und Produkte werden erweitert/modernisiert/verknüpft (z.B. digitale Plattformen, Markthallen, Regiomaten, Regionalmarke)</t>
  </si>
  <si>
    <t xml:space="preserve">Die Maßnahme dient der Sicherung der Nahversorgung  </t>
  </si>
  <si>
    <t xml:space="preserve">Die Maßnahme leistet einen Beitrag 
· zur Erhöhung der Wertschöpfung in der Region
· zum Aufbau regionaler Wertschöpfungs-/Logistikketten 
· zur Kooperation/ Vernetzung regionaler Erzeuger:innen </t>
  </si>
  <si>
    <t xml:space="preserve">Die Maßnahme leistet einen Beitrag 
· zur Stärkung als Tourismusregion 
· zur Modernisierung/Erweiterung der touristischen Angebote 
· zur Verbesserung der Nutzbarkeit durch die lokale Bevölkerung </t>
  </si>
  <si>
    <t>Arbeits-/Fachkräfte werden gewonnen, mobilisiert, qualifiziert, weitergebildet, unterstützt und/oder entlastet (z.B. Stärkung des Dreiklangs aus Wohnen, Arbeiten und Teilhabe, besonders im Hinblick auf Arbeits- bzw. Fachkräfte sowie saisonale Arbeitskräfte)</t>
  </si>
  <si>
    <t>Die Maßnahme trägt zur Nutzung der wirtschaftlichen / touristischen Chancen bzw. zur Abmilderung der Negativwirkungen (des Baus) der Fehmarnbeltquerung bei</t>
  </si>
  <si>
    <t>Die Maßnahme dient dem Aufbau einer starken, nachhaltigen &amp; saisonal unabhängigen (regionalen) Wirtschaft (z.B. Aufbau regionaler Wertschöpfungsketten, Stärkung/Unterstützung/Vernetzung/Kooperation von Wirtschaftsakteuren &amp; -zweigen, Erhöhung der Wertschöpfung und Wirtschaftskraft)</t>
  </si>
  <si>
    <t>3</t>
  </si>
  <si>
    <t>Kernthemenübergreifend Bewertung - Qualitätskriterien (max. Punktzahl: 30; min. Punktzahl: 6)</t>
  </si>
  <si>
    <t>LEADER-Mehrwert und EU-Indikatoren-Bezug  (max. Punktzahl: 18)</t>
  </si>
  <si>
    <t>Wirkung des Projektes</t>
  </si>
  <si>
    <t>LAG-Projekt</t>
  </si>
  <si>
    <t>Integration des Projektes</t>
  </si>
  <si>
    <t>Synergieeffekte mit anderen Projekten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</si>
  <si>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</si>
  <si>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</si>
  <si>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</si>
  <si>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</si>
  <si>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</si>
  <si>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</si>
  <si>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</si>
  <si>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</si>
  <si>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</si>
  <si>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</si>
  <si>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</si>
  <si>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</si>
  <si>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Sicherung, Stärkung und Ausbau von Netzwerken und regionalen Strukturen</t>
  </si>
  <si>
    <t>Übergeordnete Querschnittsthemen der AktivRegion Wagrien-Fehmarn (max. Punktzahl: 12)</t>
  </si>
  <si>
    <t xml:space="preserve">IES 2023-2027 AktivRegion Wagrien-Fehmarn </t>
  </si>
  <si>
    <t xml:space="preserve">Projektauswahlkriterien </t>
  </si>
  <si>
    <t>KT1</t>
  </si>
  <si>
    <t>Kriterien</t>
  </si>
  <si>
    <t>Punkte</t>
  </si>
  <si>
    <t>1.</t>
  </si>
  <si>
    <t>2.</t>
  </si>
  <si>
    <t>3.</t>
  </si>
  <si>
    <t>4.</t>
  </si>
  <si>
    <t xml:space="preserve">5. </t>
  </si>
  <si>
    <t>Gesamtpunktzahl</t>
  </si>
  <si>
    <t>0= keine Beitrag</t>
  </si>
  <si>
    <t>Maximal</t>
  </si>
  <si>
    <t>0= kein Bezug</t>
  </si>
  <si>
    <t>5= Nutzung/Entwicklung 
vorgesehen</t>
  </si>
  <si>
    <t xml:space="preserve">0= kein digitaler Ansatz </t>
  </si>
  <si>
    <t>Vernetzung- und Transparenz:</t>
  </si>
  <si>
    <t>KT2</t>
  </si>
  <si>
    <t xml:space="preserve">Öffentlichkeit wird zu Themen des Klimaschutzes und der Klimawandelanpassung sowie zum Umwelt- und Artenschutz eingebunden und sensibilisiert </t>
  </si>
  <si>
    <t>0= kein Beitrag</t>
  </si>
  <si>
    <t>5= neue(s) Angebot(e)</t>
  </si>
  <si>
    <t xml:space="preserve">nachhaltige Ressourcennutzung / Ressourceneinsparung: </t>
  </si>
  <si>
    <t>KT3</t>
  </si>
  <si>
    <t>KT4</t>
  </si>
  <si>
    <t xml:space="preserve">0= kein Qualitätsbezug </t>
  </si>
  <si>
    <t>5= hoher Qualitätsbezug</t>
  </si>
  <si>
    <t>Die Maßnahme leistet einen Beitrag zur:
· Verbesserung der Lebens-, Aufenthaltsqualität und Daseinsvorsorge 
· Förderung von Dienstleistungs- und Versorgungsangeboten (inkl. Gesundheit) 
· Verbesserung des Kultur-, Freizeit- und Sportangebotes 
· Verbesserung des Angebotes für Kinder, Jugendliche und ältere Menschen
· Sicherung der Mobilität der Zielgruppen/ Erreichbarkeit der Angebote &amp; Anlaufstellen</t>
  </si>
  <si>
    <t>KT5</t>
  </si>
  <si>
    <t>5= aktive Innenentwicklung</t>
  </si>
  <si>
    <t>KT6</t>
  </si>
  <si>
    <t>KT7</t>
  </si>
  <si>
    <t>3= mittlerer Qualitätsbezug</t>
  </si>
  <si>
    <t>0= kein digitaler Ansatz</t>
  </si>
  <si>
    <t>KT8</t>
  </si>
  <si>
    <t>0= keine Projektentwicklung in der LAG
1= Idee aus LAG generiert
2= Idee in LAG entwickelt zu Projekt</t>
  </si>
  <si>
    <t>0=lokale Wirkung
1=überörtliche Wirkung (2-3 Kommunen)
2=(intra)regionale Wirkung (mind. 4 Kommunen)
3=interregionale / überregionale / LAG-übergreifende Wirkung
4=transnationale Wirkung</t>
  </si>
  <si>
    <t>0= keine Synergien mit anderen Projekten
1= Synergieeffekte mit anderen Projekten</t>
  </si>
  <si>
    <t xml:space="preserve">0= kein Beitrag vorgesehen / keine Wirkung erkennbar
1= positiver Beitrag </t>
  </si>
  <si>
    <t>0= keine Arbeitsplatzrelevanz
1= Sicherung von 1 &amp; mehr AK
2= Schaffung von 1 &amp; mehr AK</t>
  </si>
  <si>
    <t xml:space="preserve">5= mehr als ein Stichpunkt 
</t>
  </si>
  <si>
    <t xml:space="preserve">3= ein Stichpunkt </t>
  </si>
  <si>
    <t>Die Maßnahme leistet einen Beitrag 
· zur Vernetzung und Transparenz 
· zur Etablierung/Weiterentwicklung/Nutzung digitale Angebote 
· zur Förderung des Pioniergeistes, modellhafter Ansätze und/oder Innovationen im Bereich Wirtschaft und Tourismus</t>
  </si>
  <si>
    <r>
      <t>Qualität im Sinne der jeweiligen Anspruchs / Zielgruppe (</t>
    </r>
    <r>
      <rPr>
        <b/>
        <sz val="11"/>
        <rFont val="Arial"/>
        <family val="2"/>
      </rPr>
      <t>Arbeitskreis</t>
    </r>
    <r>
      <rPr>
        <sz val="11"/>
        <rFont val="Arial"/>
        <family val="2"/>
      </rPr>
      <t>)</t>
    </r>
  </si>
  <si>
    <t xml:space="preserve">5= mehr als ein Stichpunkt </t>
  </si>
  <si>
    <t xml:space="preserve">3=Sensibilisierung für Flächensparen, Innen-entwicklung, Umnutzung </t>
  </si>
  <si>
    <t>3= Beitrag zur 
Speicherung</t>
  </si>
  <si>
    <t>5= Beitrag zur 
Erzeugung</t>
  </si>
  <si>
    <t>3= Stärkung Angebot(en)</t>
  </si>
  <si>
    <r>
      <rPr>
        <b/>
        <sz val="11"/>
        <color theme="1"/>
        <rFont val="Arial"/>
        <family val="2"/>
      </rPr>
      <t>Querschnittsthema Digitalisierung:</t>
    </r>
    <r>
      <rPr>
        <sz val="11"/>
        <color theme="1"/>
        <rFont val="Arial"/>
        <family val="2"/>
      </rPr>
      <t xml:space="preserve">
</t>
    </r>
  </si>
  <si>
    <t>Beitrag zur Nutzung der Digitalisierung / Entwicklung und Ausbau (ergänzender) digitaler Angebote</t>
  </si>
  <si>
    <t>0= kein nachweisbarer Innovationsgehalt 
1= regionaler Innovationsgehalt, übertragbarer Ansatz auf andere Akteure / Sektoren /Regionen
2= hoher Innovationsgehalt über die Region hinaus</t>
  </si>
  <si>
    <r>
      <rPr>
        <b/>
        <sz val="11"/>
        <color theme="1"/>
        <rFont val="Arial"/>
        <family val="2"/>
      </rPr>
      <t>Querschnittsthema Innovation:</t>
    </r>
    <r>
      <rPr>
        <sz val="11"/>
        <color theme="1"/>
        <rFont val="Arial"/>
        <family val="2"/>
      </rPr>
      <t xml:space="preserve">
</t>
    </r>
  </si>
  <si>
    <t>Innovation und Modellhaftigkeit (Innovationsgehalt / modellhafter Ansatz / Übertragbarkeit / Förderung des Pioniergeistes)</t>
  </si>
  <si>
    <t>0= kein Beitrag vorgesehen / keine Wirkung erkennbar
1= positiver Beitrag zu einem der nebenstehenden Themen</t>
  </si>
  <si>
    <r>
      <rPr>
        <b/>
        <sz val="11"/>
        <color theme="1"/>
        <rFont val="Arial"/>
        <family val="2"/>
      </rPr>
      <t>Querschnittsthema Bildung, Wissenstransfer &amp; Beteiligung:</t>
    </r>
    <r>
      <rPr>
        <sz val="11"/>
        <color theme="1"/>
        <rFont val="Arial"/>
        <family val="2"/>
      </rPr>
      <t xml:space="preserve">
</t>
    </r>
  </si>
  <si>
    <t>Beitrag zur
· lernenden Region / Wissenstransfer
· Bildung, Weiterbildung &amp; Sensibilisierung 
· Kinder- &amp; Jugendbeteiligung
· Demokratiebildung</t>
  </si>
  <si>
    <r>
      <rPr>
        <b/>
        <sz val="11"/>
        <color theme="1"/>
        <rFont val="Arial"/>
        <family val="2"/>
      </rPr>
      <t>Querschnittsthema Kooperation und Zusammenarbeit:</t>
    </r>
    <r>
      <rPr>
        <sz val="11"/>
        <color theme="1"/>
        <rFont val="Arial"/>
        <family val="2"/>
      </rPr>
      <t xml:space="preserve">
</t>
    </r>
  </si>
  <si>
    <t>Kooperationen mit regionalen Akteuren / Sektoren (schriftliche Erklärung zur finanziellen / organisatorischen Kooperation)</t>
  </si>
  <si>
    <r>
      <rPr>
        <b/>
        <sz val="11"/>
        <color theme="1"/>
        <rFont val="Arial"/>
        <family val="2"/>
      </rPr>
      <t>Querschnittsthema Nachhaltigkeit:</t>
    </r>
    <r>
      <rPr>
        <sz val="11"/>
        <color theme="1"/>
        <rFont val="Arial"/>
        <family val="2"/>
      </rPr>
      <t xml:space="preserve">
</t>
    </r>
  </si>
  <si>
    <t>Nachhaltigkeit und Ressourcenschutz, z.B.
· Beitrag zur produktiveren Ressourcennutzung (Effizienz)
· Beitrag zur Nutzung naturverträglicher Technologien, Mehrfachnutzung von Ressourcen, Kreislaufwirtschaft (Konsistenz)
· Beitrag zur Ressourcenschonung durch Nachfragesenkung, Sharing und Sensibilisierung (Suffizienz)</t>
  </si>
  <si>
    <t>0= keine Beteiligung 
1= Beteiligung des Ehrenamtes / ehrenamtlicher Strukturen</t>
  </si>
  <si>
    <r>
      <rPr>
        <b/>
        <sz val="11"/>
        <color theme="1"/>
        <rFont val="Arial"/>
        <family val="2"/>
      </rPr>
      <t>Querschnittsthema Ehrenamt:</t>
    </r>
    <r>
      <rPr>
        <sz val="11"/>
        <color theme="1"/>
        <rFont val="Arial"/>
        <family val="2"/>
      </rPr>
      <t xml:space="preserve">
</t>
    </r>
  </si>
  <si>
    <t>Beteiligung des Ehrenamtes / ehrenamtlicher Strukturen</t>
  </si>
  <si>
    <t xml:space="preserve">Zusatznutzen durch gebietsübergreifende Kooperation: 
</t>
  </si>
  <si>
    <t>Zusatzkriterien für Kooperationsprojekte (max. Punktzahl: 6 ; vor Gewichtung max. 2 Punkte möglich ; min. Punktzahl: 3)</t>
  </si>
  <si>
    <t xml:space="preserve">0=keine Wirkung,
1=positiver Beitrag </t>
  </si>
  <si>
    <t>Bezug zu SWOT</t>
  </si>
  <si>
    <t xml:space="preserve">0= kein Bezug
3= Bezug zu 1-2 SWOT-Aspekten 
5= Bezug zu mind. 3 SWOT-Aspekten 
</t>
  </si>
  <si>
    <t>Gesamtpunktzahl:</t>
  </si>
  <si>
    <t>Mindestpunktzahl: 20 ; Maximalpunktzahl: 60</t>
  </si>
  <si>
    <t>Mindestpunktzahl: 22 ; Maximalpunktzahl: 66</t>
  </si>
  <si>
    <t>Zuordnung zu einem Kernthema (Bitte genau EIN Kernthema ankreuzen - zu dem das Projekt den größten Beitrag leistet - keine Punkte)</t>
  </si>
  <si>
    <t>1.1</t>
  </si>
  <si>
    <t>1.2</t>
  </si>
  <si>
    <t>1.3</t>
  </si>
  <si>
    <t>1.4</t>
  </si>
  <si>
    <t>1.5</t>
  </si>
  <si>
    <t>1.6</t>
  </si>
  <si>
    <t>1.7</t>
  </si>
  <si>
    <t>1.8</t>
  </si>
  <si>
    <t>Kernthemenzuordnung  (keine Punkte, nur Zuordnung zu einem Kernthema)</t>
  </si>
  <si>
    <t>Erfüllt? / zzgl.  Begründung (Beantwortung mit ja oder nein)</t>
  </si>
  <si>
    <t>Erfüllt? / zzgl. Begründung (Beantwortung mit ja oder nein)</t>
  </si>
  <si>
    <t>2.0</t>
  </si>
  <si>
    <t>Bewertung des SWOT-Bezugs im Kernthema (max. Punktzahl: 5)</t>
  </si>
  <si>
    <t>Kernthemenspezifische Bewertung (max. Punktzahl: 30; min. Punktzahl: 6)</t>
  </si>
  <si>
    <t>Nr.</t>
  </si>
  <si>
    <t xml:space="preserve">Bewertungsskala </t>
  </si>
  <si>
    <t>Bezug des Projektes zu kernthemenspezifischen 
SWOT-Aussagen (siehe Zeile 3 des jeweiligen Kernthemenblatts)</t>
  </si>
  <si>
    <t>Zuordnung (Auwahl 1 KT)</t>
  </si>
  <si>
    <t xml:space="preserve">Klimaschutz und Klimawandelanpassung </t>
  </si>
  <si>
    <t xml:space="preserve">Projektname </t>
  </si>
  <si>
    <t>Notiz/ Begründung</t>
  </si>
  <si>
    <t>2.1 - KT 1</t>
  </si>
  <si>
    <t>2.2 - KT 2</t>
  </si>
  <si>
    <t>2.3 - KT 3</t>
  </si>
  <si>
    <t>2.4 - KT 4</t>
  </si>
  <si>
    <t>2.5 - KT 5</t>
  </si>
  <si>
    <t>2.6 - KT 6</t>
  </si>
  <si>
    <t>2.7 - KT 7</t>
  </si>
  <si>
    <t>2.8 - KT 8</t>
  </si>
  <si>
    <r>
      <rPr>
        <sz val="10"/>
        <color theme="1"/>
        <rFont val="Arial"/>
        <family val="2"/>
      </rPr>
      <t>schriftliche Erklärung</t>
    </r>
    <r>
      <rPr>
        <sz val="11"/>
        <color theme="1"/>
        <rFont val="Arial"/>
        <family val="2"/>
      </rPr>
      <t xml:space="preserve">: </t>
    </r>
  </si>
  <si>
    <t>K 4</t>
  </si>
  <si>
    <t xml:space="preserve">a) Kompetenzerweiterung / -optimierung                                  b) Effektivitätssteigerung durch gemeinsame Problemlösung </t>
  </si>
  <si>
    <t>Einzelbewertung für a und b (vor Gewichtung sind max. 2 Pukte möglich)</t>
  </si>
  <si>
    <t xml:space="preserve">Notiz/ Begründung </t>
  </si>
  <si>
    <t>5= Förderung des Ehrenamts</t>
  </si>
  <si>
    <t>Die Maßnahme leistet einen Beitrag  
· zum sozialen Zusammenhalt
· zur Berücksichtigung des demogr. Wandels und der gesamtgesell. Nachhaltigkeit
· zur gleichberechtigten Teilhabe am gesellschaftlichen Leben (Inklusion)
· zur niederschwelligen Zugänglichkeit &amp; Multifunktionalität von Einrichtungen &amp; Angeboten 
· zur Schaffung von Mehrgenerationenangeboten</t>
  </si>
  <si>
    <t xml:space="preserve">Begründete Bewertung durch den Arbeitskreis: </t>
  </si>
  <si>
    <r>
      <rPr>
        <sz val="11"/>
        <color theme="1"/>
        <rFont val="Arial"/>
        <family val="2"/>
      </rPr>
      <t>Notiz/ Begründung</t>
    </r>
    <r>
      <rPr>
        <sz val="11"/>
        <color theme="1"/>
        <rFont val="Calibri"/>
        <family val="2"/>
        <scheme val="minor"/>
      </rPr>
      <t xml:space="preserve"> </t>
    </r>
  </si>
  <si>
    <t>Maßnahme trägt zum Ausbau der Barrierefreiheit im realen, digitalen und virtuellen Raum bei (z.B. bauliche Maßnahmen, barrierefreie Mobilität, Informationsangebote in Einfacher und Leichter Sprache / im Zwei-Sinne-Prinzip)</t>
  </si>
  <si>
    <t>3= mittlerer Beitrag (z.B. Sensibilisierung)</t>
  </si>
  <si>
    <t>5= hoher Beitrag ( z.B. Umsetzung nachhaltiger Maßnahmen)</t>
  </si>
  <si>
    <t>3= Beitrag zur Vernetzung/ Transparenz</t>
  </si>
  <si>
    <t xml:space="preserve">5= Beitrag zur Vernetzung/ Transparenz durch digitale Angebote </t>
  </si>
  <si>
    <t xml:space="preserve">KT 1 </t>
  </si>
  <si>
    <t xml:space="preserve">KT 2 </t>
  </si>
  <si>
    <t xml:space="preserve">KT 3 </t>
  </si>
  <si>
    <t xml:space="preserve">KT 4 </t>
  </si>
  <si>
    <t xml:space="preserve">KT 5 </t>
  </si>
  <si>
    <t xml:space="preserve">KT 6 </t>
  </si>
  <si>
    <t xml:space="preserve">KT 7 </t>
  </si>
  <si>
    <t xml:space="preserve">KT 8 </t>
  </si>
  <si>
    <t xml:space="preserve">3= Stärkung v. Alternativen </t>
  </si>
  <si>
    <t>5=Schaffung v. Alternativen</t>
  </si>
  <si>
    <t>5= Beitrag zur Vernetzung/ Transparenz durch digitale Angebote</t>
  </si>
  <si>
    <t>3= Förderung von Pioniergeist, Wissenstransfer und Kommunikation</t>
  </si>
  <si>
    <t>5=Entwicklung/Erprobung/ Umsetzung neuer /innovativer Ideen/ Konzepte</t>
  </si>
  <si>
    <t>5= Beitrag zur nachhaltigen Ressourcennutzung bzw. Ressourceneinsparung</t>
  </si>
  <si>
    <t>Gewichtung</t>
  </si>
  <si>
    <t>0= Einzelmaßnahme
1= abgestimmte Maßnahme auf andere (LAG-) Projekte zur Zielerreichung der IES
2= Teilprojekt einer integrierten Maßnahme / eines Maßnahmenbündels</t>
  </si>
  <si>
    <t>EU-Indikator R.37 - Wachstum und Beschäftigung in ländlichen Gebieten: Arbeitsplatzeffekte (volle AK) 
(Aufsummierung von Teilzeitkräften auf volle Arbeitskräfte)</t>
  </si>
  <si>
    <t>0= keine digitalen Ansätze erkennbar 
1= Verbesserung bestehender digitaler Angebote oder Schaffung neuer Anreize zur Nutzung digitaler Angebote
2= Etablierung neuer digitaler Angebote</t>
  </si>
  <si>
    <t>0= keine Kooperationspartner 
1= 1-2 weitere Akteure oder ein weiterer Sektor beteiligt 
2= mind. 3 weitere Akteure oder mind. 2 weitere Sektoren beteiligt</t>
  </si>
  <si>
    <t xml:space="preserve">0= kein Beitrag nachweisbar
1= Beitrag zur Nachhaltigkeit und Ressourcenschutz, z.B. zur Effizienz, Konsistenz oder Suffizienz (siehe 2. Spalte) </t>
  </si>
  <si>
    <r>
      <t xml:space="preserve">Klimagerechte Alltags- und Freizeitmobilität in der Region fördern und etablieren </t>
    </r>
    <r>
      <rPr>
        <sz val="11"/>
        <color rgb="FF000000"/>
        <rFont val="Arial"/>
        <family val="2"/>
      </rPr>
      <t>(max. Punktzahl: 25)</t>
    </r>
  </si>
  <si>
    <t>5= leistet einen Beitrag</t>
  </si>
  <si>
    <t>3= mittlerer Beitrag 
(z.B. einzelne Zielgruppe)</t>
  </si>
  <si>
    <t>5= hoher Beitrag 
( z.B. mehrere Zielgruppen)</t>
  </si>
  <si>
    <t>Alternativen zur Nutzung des eigenen PKWs</t>
  </si>
  <si>
    <t>Altenative/ klimaschonenden Antriebsformen</t>
  </si>
  <si>
    <t>Sicherung Mobilität aller Alters- und Zielgruppen</t>
  </si>
  <si>
    <t>Klimawandelanpassung</t>
  </si>
  <si>
    <t>Klima-, Umwelt- und Naturschutz</t>
  </si>
  <si>
    <t xml:space="preserve">Einbindung der Öffentlichkeit </t>
  </si>
  <si>
    <t>Umweltbildung und Bildung für nachhaltige Entwicklung</t>
  </si>
  <si>
    <t>Die Maßnahme trägt zur Förderung des Pioniergeistes / zum Wissenstransfer / zur Kommunikation bei, um neue/ innovative Ideen und Konzepten im Bereich Klimaschutz bzw. Klimawandelanpassung zu entwickeln, zu erproben und/oder umzusetzen(z.B. zum energetischen Bauen und Sanieren; zur Erzeugung, Speicherung und Nutzung erneuerbarer Energien; zum Küsten- und Hochwasserschutz; zu Nachhaltigkeit und Ressourcenschonung).</t>
  </si>
  <si>
    <t>Innovationsförderung &amp; Wissenstransfer im Bereich Klimaschutz</t>
  </si>
  <si>
    <t>Schaffung von Angeboten/ Beratungsstellung im Bereich Klimaschutz</t>
  </si>
  <si>
    <r>
      <t xml:space="preserve">Sensibilisierung und Förderung aller Zielgruppen bis hin zur Entwicklung und Umsetzung innovativer Ideen im Hinblick auf den Klimaschutz und die Anpassung an den Klimawandel </t>
    </r>
    <r>
      <rPr>
        <sz val="11"/>
        <color rgb="FF000000"/>
        <rFont val="Arial"/>
        <family val="2"/>
      </rPr>
      <t>(max. Punktzahl: 25)</t>
    </r>
  </si>
  <si>
    <r>
      <t xml:space="preserve">Steigerung und Ausbau der Ressourcen- und Energieeffizienz sowie der Erzeugung, Speicherung und Nutzung erneuerbarer Energien </t>
    </r>
    <r>
      <rPr>
        <sz val="11"/>
        <color rgb="FF000000"/>
        <rFont val="Arial"/>
        <family val="2"/>
      </rPr>
      <t>(max. 25 Punkte)</t>
    </r>
  </si>
  <si>
    <t>CO2-Minimierung</t>
  </si>
  <si>
    <t>Maßnahme trägt zur Einsparung / Reduzierung von CO2 bei 
(z.B. Entwicklung / Umsetzung von Maßnahmen, Schaffung v. Anreizen, Initiierung v. Wettbewerben)</t>
  </si>
  <si>
    <t>effiziente Energieinfrastruktur</t>
  </si>
  <si>
    <t>erneuerbare Energien</t>
  </si>
  <si>
    <t>Votum Arbeitskeis</t>
  </si>
  <si>
    <t>infrastruktureller Beitrag</t>
  </si>
  <si>
    <t>0= kein Beitrag nachweisbar</t>
  </si>
  <si>
    <t>sozialer Beitrag</t>
  </si>
  <si>
    <t>Förderung des Ehrenamts</t>
  </si>
  <si>
    <t>Die Maßnahme dient Orts-/Quartiersentwicklung bzw. Entwicklung sozialer Räume und Treffpunkte ( z.B. Quartierskonzepte, Studien, Teilraum-Konzepte, Sportstättenentwicklungskonzepte)</t>
  </si>
  <si>
    <t>Orts- und Quartiersentwicklung, Entwicklung sozialer Räume</t>
  </si>
  <si>
    <t xml:space="preserve">infrastruktureller Beitrag </t>
  </si>
  <si>
    <t>bezahlbarer Wohnraum</t>
  </si>
  <si>
    <t>Reduzierung des Flächenverbrauchs</t>
  </si>
  <si>
    <t>Bereitstellung von sicherem, bezahlbarem und/oder würdevollem Wohnraum bzw. neuen Wohnformen für alle Altersgruppen 
(z.B. generationsübergreifendes und barrierefreies Wohnen)</t>
  </si>
  <si>
    <t xml:space="preserve">5= leistet einen Beitrag </t>
  </si>
  <si>
    <t xml:space="preserve">Gesundheitsversorgung </t>
  </si>
  <si>
    <t>Ausbau der Barrierefreiheit</t>
  </si>
  <si>
    <t>Chancengleichheit und Inklusion</t>
  </si>
  <si>
    <t>Sensibilisierung und Stärkung</t>
  </si>
  <si>
    <t>Integration</t>
  </si>
  <si>
    <t>0= kein Beitrag anchweisbar</t>
  </si>
  <si>
    <t>Wertschöpfung, Logistik und Vernetzung</t>
  </si>
  <si>
    <t>Sicherung Nahversorgung</t>
  </si>
  <si>
    <t xml:space="preserve">Vermarktung regionaler Produkte </t>
  </si>
  <si>
    <t>Nachhaltigkeit im Bereich Wirtschaft und Vermarktung</t>
  </si>
  <si>
    <t>(digitale) Vernetzung und Transparenz</t>
  </si>
  <si>
    <r>
      <t xml:space="preserve">Vermarktung regionaler Produkte, Stärkung der Produktion regionaler Produkte und Förderung nachhaltiger Wirtschaft </t>
    </r>
    <r>
      <rPr>
        <sz val="11"/>
        <color rgb="FF000000"/>
        <rFont val="Arial"/>
        <family val="2"/>
      </rPr>
      <t>(max. 25 Punkte)</t>
    </r>
  </si>
  <si>
    <r>
      <t xml:space="preserve">Förderung von Barrierefreiheit, Inklusion und gesellschaftlicher Teilhabe in allen Lebensbereichen </t>
    </r>
    <r>
      <rPr>
        <sz val="11"/>
        <color rgb="FF000000"/>
        <rFont val="Arial"/>
        <family val="2"/>
      </rPr>
      <t>(max. 25 Punkte)</t>
    </r>
  </si>
  <si>
    <r>
      <t xml:space="preserve">Bezahlbares, würdevolles und versorgtes Leben und Wohnen in der Region </t>
    </r>
    <r>
      <rPr>
        <sz val="11"/>
        <color rgb="FF000000"/>
        <rFont val="Arial"/>
        <family val="2"/>
      </rPr>
      <t>(25 Punkte)</t>
    </r>
  </si>
  <si>
    <r>
      <t xml:space="preserve">Soziale und kulturelle Angebote, Treffpunkte und Anlaufstellen schaffen, erhalten und durch Unterstützungsleistungen bedarfsgerecht weiterentwickeln 
</t>
    </r>
    <r>
      <rPr>
        <sz val="11"/>
        <color rgb="FF000000"/>
        <rFont val="Arial"/>
        <family val="2"/>
      </rPr>
      <t>(25 Punkte)</t>
    </r>
  </si>
  <si>
    <r>
      <t xml:space="preserve">Entwicklung einer starken Wirtschafts- und Tourismusregion (an einer der wichtigsten Entwicklungs- und Verkehrsachsen Europas) </t>
    </r>
    <r>
      <rPr>
        <sz val="11"/>
        <color rgb="FF000000"/>
        <rFont val="Arial"/>
        <family val="2"/>
      </rPr>
      <t>(25 Punkte)</t>
    </r>
  </si>
  <si>
    <t>Stärkung der (regionalen) Wirtschaft</t>
  </si>
  <si>
    <t xml:space="preserve">Stärkung des Tourismus </t>
  </si>
  <si>
    <t>Stärkung des Arbeitsmarktes</t>
  </si>
  <si>
    <t>Vernetzung, Digitalisierung und Innovationen</t>
  </si>
  <si>
    <t>Fehmarnbeltquerung</t>
  </si>
  <si>
    <t>maximal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</si>
</sst>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rgb="FF0B0C86"/>
      <name val="Arial"/>
      <family val="2"/>
    </font>
    <font>
      <b/>
      <sz val="11"/>
      <color rgb="FF0B0C86"/>
      <name val="Arial"/>
      <family val="2"/>
    </font>
    <font>
      <b/>
      <sz val="16"/>
      <color theme="1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206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24997711111789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4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 style="medium">
        <color indexed="64"/>
      </top>
      <bottom/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5">
    <xf numFmtId="0" fontId="0" fillId="0" borderId="0" xfId="0"/>
    <xf numFmtId="0" fontId="4" fillId="4" borderId="0" xfId="0" applyFont="1" applyFill="1"/>
    <xf numFmtId="0" fontId="2" fillId="6" borderId="37" xfId="0" applyFont="1" applyFill="1" applyBorder="1" applyAlignment="1">
      <alignment horizontal="center" vertical="top"/>
    </xf>
    <xf numFmtId="0" fontId="2" fillId="6" borderId="35" xfId="0" applyFont="1" applyFill="1" applyBorder="1" applyAlignment="1">
      <alignment horizontal="center" vertical="top"/>
    </xf>
    <xf numFmtId="0" fontId="2" fillId="7" borderId="36" xfId="0" applyFont="1" applyFill="1" applyBorder="1" applyAlignment="1">
      <alignment horizontal="center" vertical="top"/>
    </xf>
    <xf numFmtId="49" fontId="3" fillId="4" borderId="8" xfId="0" applyNumberFormat="1" applyFont="1" applyFill="1" applyBorder="1" applyAlignment="1">
      <alignment vertical="center" wrapText="1"/>
    </xf>
    <xf numFmtId="0" fontId="2" fillId="6" borderId="36" xfId="0" applyFont="1" applyFill="1" applyBorder="1" applyAlignment="1">
      <alignment horizontal="center" vertical="top"/>
    </xf>
    <xf numFmtId="0" fontId="2" fillId="7" borderId="33" xfId="0" applyFont="1" applyFill="1" applyBorder="1" applyAlignment="1">
      <alignment horizontal="center" vertical="top"/>
    </xf>
    <xf numFmtId="0" fontId="2" fillId="7" borderId="48" xfId="0" applyFont="1" applyFill="1" applyBorder="1" applyAlignment="1">
      <alignment horizontal="center" vertical="top"/>
    </xf>
    <xf numFmtId="0" fontId="2" fillId="7" borderId="30" xfId="0" applyFont="1" applyFill="1" applyBorder="1" applyAlignment="1">
      <alignment horizontal="center" vertical="top"/>
    </xf>
    <xf numFmtId="0" fontId="2" fillId="7" borderId="37" xfId="0" applyFont="1" applyFill="1" applyBorder="1" applyAlignment="1">
      <alignment horizontal="center" vertical="top"/>
    </xf>
    <xf numFmtId="0" fontId="2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top"/>
    </xf>
    <xf numFmtId="0" fontId="2" fillId="7" borderId="36" xfId="0" applyFont="1" applyFill="1" applyBorder="1" applyAlignment="1">
      <alignment horizontal="center" vertical="top" wrapText="1"/>
    </xf>
    <xf numFmtId="0" fontId="10" fillId="6" borderId="38" xfId="0" applyFont="1" applyFill="1" applyBorder="1" applyAlignment="1">
      <alignment horizontal="left" vertical="top"/>
    </xf>
    <xf numFmtId="0" fontId="2" fillId="6" borderId="36" xfId="0" applyFont="1" applyFill="1" applyBorder="1" applyAlignment="1">
      <alignment horizontal="center" vertical="top" wrapText="1"/>
    </xf>
    <xf numFmtId="0" fontId="2" fillId="6" borderId="35" xfId="0" applyFont="1" applyFill="1" applyBorder="1" applyAlignment="1">
      <alignment horizontal="center" vertical="top" wrapText="1"/>
    </xf>
    <xf numFmtId="0" fontId="4" fillId="6" borderId="20" xfId="0" applyFont="1" applyFill="1" applyBorder="1" applyAlignment="1">
      <alignment vertical="top"/>
    </xf>
    <xf numFmtId="0" fontId="2" fillId="6" borderId="37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left" vertical="top"/>
    </xf>
    <xf numFmtId="0" fontId="10" fillId="6" borderId="51" xfId="0" applyFont="1" applyFill="1" applyBorder="1" applyAlignment="1">
      <alignment horizontal="left" vertical="top"/>
    </xf>
    <xf numFmtId="0" fontId="10" fillId="6" borderId="20" xfId="0" applyFont="1" applyFill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6" borderId="24" xfId="0" applyFont="1" applyFill="1" applyBorder="1" applyAlignment="1">
      <alignment horizontal="left" vertical="top"/>
    </xf>
    <xf numFmtId="0" fontId="4" fillId="6" borderId="24" xfId="0" applyFont="1" applyFill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4" fillId="6" borderId="28" xfId="0" applyFont="1" applyFill="1" applyBorder="1" applyAlignment="1">
      <alignment horizontal="left" vertical="top"/>
    </xf>
    <xf numFmtId="0" fontId="10" fillId="6" borderId="28" xfId="0" applyFont="1" applyFill="1" applyBorder="1" applyAlignment="1">
      <alignment horizontal="left" vertical="top"/>
    </xf>
    <xf numFmtId="0" fontId="2" fillId="4" borderId="0" xfId="0" applyFont="1" applyFill="1"/>
    <xf numFmtId="0" fontId="4" fillId="6" borderId="20" xfId="0" applyFont="1" applyFill="1" applyBorder="1" applyAlignment="1">
      <alignment horizontal="left" vertical="top"/>
    </xf>
    <xf numFmtId="0" fontId="2" fillId="0" borderId="63" xfId="0" applyFont="1" applyBorder="1" applyAlignment="1">
      <alignment horizontal="left" vertical="top"/>
    </xf>
    <xf numFmtId="0" fontId="2" fillId="0" borderId="64" xfId="0" applyFont="1" applyBorder="1" applyAlignment="1">
      <alignment horizontal="left" vertical="top"/>
    </xf>
    <xf numFmtId="0" fontId="2" fillId="0" borderId="65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/>
    </xf>
    <xf numFmtId="2" fontId="2" fillId="0" borderId="5" xfId="0" applyNumberFormat="1" applyFont="1" applyBorder="1"/>
    <xf numFmtId="2" fontId="2" fillId="0" borderId="6" xfId="0" applyNumberFormat="1" applyFont="1" applyBorder="1"/>
    <xf numFmtId="49" fontId="7" fillId="5" borderId="71" xfId="0" applyNumberFormat="1" applyFont="1" applyFill="1" applyBorder="1" applyAlignment="1">
      <alignment horizontal="center" vertical="center" wrapText="1"/>
    </xf>
    <xf numFmtId="49" fontId="6" fillId="4" borderId="71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7" fillId="3" borderId="0" xfId="0" applyFont="1" applyFill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7" borderId="0" xfId="0" applyFill="1"/>
    <xf numFmtId="0" fontId="7" fillId="3" borderId="0" xfId="0" applyFont="1" applyFill="1" applyAlignment="1">
      <alignment horizontal="center" vertical="center" wrapText="1"/>
    </xf>
    <xf numFmtId="49" fontId="6" fillId="7" borderId="36" xfId="0" applyNumberFormat="1" applyFont="1" applyFill="1" applyBorder="1" applyAlignment="1">
      <alignment vertical="center" wrapText="1"/>
    </xf>
    <xf numFmtId="49" fontId="6" fillId="7" borderId="37" xfId="0" applyNumberFormat="1" applyFont="1" applyFill="1" applyBorder="1" applyAlignment="1">
      <alignment vertical="center" wrapText="1"/>
    </xf>
    <xf numFmtId="49" fontId="6" fillId="7" borderId="35" xfId="0" applyNumberFormat="1" applyFont="1" applyFill="1" applyBorder="1" applyAlignment="1">
      <alignment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0" fontId="14" fillId="2" borderId="77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6" fillId="0" borderId="24" xfId="0" applyNumberFormat="1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2" borderId="80" xfId="0" applyFont="1" applyFill="1" applyBorder="1" applyAlignment="1">
      <alignment vertical="center"/>
    </xf>
    <xf numFmtId="0" fontId="8" fillId="2" borderId="1" xfId="0" applyFont="1" applyFill="1" applyBorder="1" applyAlignment="1">
      <alignment vertical="top"/>
    </xf>
    <xf numFmtId="2" fontId="8" fillId="2" borderId="1" xfId="0" applyNumberFormat="1" applyFont="1" applyFill="1" applyBorder="1" applyAlignment="1">
      <alignment horizontal="center" vertical="center"/>
    </xf>
    <xf numFmtId="0" fontId="2" fillId="7" borderId="77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top" wrapText="1"/>
    </xf>
    <xf numFmtId="0" fontId="2" fillId="6" borderId="58" xfId="0" applyFont="1" applyFill="1" applyBorder="1" applyAlignment="1">
      <alignment horizontal="left" vertical="top" wrapText="1"/>
    </xf>
    <xf numFmtId="0" fontId="2" fillId="6" borderId="26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8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55" xfId="0" applyFont="1" applyFill="1" applyBorder="1" applyAlignment="1">
      <alignment horizontal="center" vertical="center"/>
    </xf>
    <xf numFmtId="0" fontId="2" fillId="6" borderId="58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7" fillId="5" borderId="14" xfId="0" applyFont="1" applyFill="1" applyBorder="1" applyAlignment="1">
      <alignment horizontal="center" vertical="top"/>
    </xf>
    <xf numFmtId="0" fontId="7" fillId="5" borderId="0" xfId="0" applyFont="1" applyFill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left" vertical="top" wrapText="1"/>
    </xf>
    <xf numFmtId="0" fontId="2" fillId="0" borderId="65" xfId="0" applyFont="1" applyBorder="1" applyAlignment="1">
      <alignment horizontal="left" vertical="top" wrapText="1"/>
    </xf>
    <xf numFmtId="0" fontId="7" fillId="5" borderId="10" xfId="0" applyFont="1" applyFill="1" applyBorder="1" applyAlignment="1">
      <alignment horizontal="center" vertical="top"/>
    </xf>
    <xf numFmtId="0" fontId="7" fillId="5" borderId="13" xfId="0" applyFont="1" applyFill="1" applyBorder="1" applyAlignment="1">
      <alignment horizontal="center" vertical="top"/>
    </xf>
    <xf numFmtId="0" fontId="7" fillId="5" borderId="11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15" fillId="7" borderId="27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5" fillId="7" borderId="34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2" borderId="47" xfId="0" applyFont="1" applyFill="1" applyBorder="1" applyAlignment="1">
      <alignment horizontal="left" vertical="center"/>
    </xf>
    <xf numFmtId="0" fontId="8" fillId="2" borderId="77" xfId="0" applyFont="1" applyFill="1" applyBorder="1" applyAlignment="1">
      <alignment horizontal="left" vertical="center"/>
    </xf>
    <xf numFmtId="0" fontId="8" fillId="2" borderId="81" xfId="0" applyFont="1" applyFill="1" applyBorder="1" applyAlignment="1">
      <alignment horizontal="left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2" fillId="3" borderId="14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left" vertical="top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5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67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5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7" fillId="3" borderId="6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2" fillId="0" borderId="5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/>
    </xf>
    <xf numFmtId="49" fontId="6" fillId="0" borderId="36" xfId="1" applyNumberFormat="1" applyFont="1" applyBorder="1" applyAlignment="1">
      <alignment horizontal="center" vertical="center" wrapText="1"/>
    </xf>
    <xf numFmtId="49" fontId="6" fillId="0" borderId="37" xfId="1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6" borderId="73" xfId="0" applyNumberFormat="1" applyFont="1" applyFill="1" applyBorder="1" applyAlignment="1">
      <alignment horizontal="center" vertical="center"/>
    </xf>
    <xf numFmtId="49" fontId="2" fillId="6" borderId="75" xfId="0" applyNumberFormat="1" applyFont="1" applyFill="1" applyBorder="1" applyAlignment="1">
      <alignment horizontal="center" vertical="center"/>
    </xf>
    <xf numFmtId="49" fontId="2" fillId="6" borderId="74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2" fillId="6" borderId="4" xfId="0" applyFont="1" applyFill="1" applyBorder="1" applyAlignment="1">
      <alignment horizontal="left" vertical="top"/>
    </xf>
    <xf numFmtId="0" fontId="2" fillId="6" borderId="14" xfId="0" applyFont="1" applyFill="1" applyBorder="1" applyAlignment="1">
      <alignment horizontal="left" vertical="top"/>
    </xf>
    <xf numFmtId="0" fontId="2" fillId="6" borderId="0" xfId="0" applyFont="1" applyFill="1" applyAlignment="1">
      <alignment horizontal="left" vertical="top"/>
    </xf>
    <xf numFmtId="0" fontId="2" fillId="6" borderId="15" xfId="0" applyFont="1" applyFill="1" applyBorder="1" applyAlignment="1">
      <alignment horizontal="left" vertical="top"/>
    </xf>
    <xf numFmtId="0" fontId="2" fillId="6" borderId="58" xfId="0" applyFont="1" applyFill="1" applyBorder="1" applyAlignment="1">
      <alignment horizontal="left" vertical="top"/>
    </xf>
    <xf numFmtId="0" fontId="2" fillId="6" borderId="26" xfId="0" applyFont="1" applyFill="1" applyBorder="1" applyAlignment="1">
      <alignment horizontal="left" vertical="top"/>
    </xf>
    <xf numFmtId="0" fontId="2" fillId="6" borderId="56" xfId="0" applyFont="1" applyFill="1" applyBorder="1" applyAlignment="1">
      <alignment horizontal="left" vertical="top"/>
    </xf>
    <xf numFmtId="0" fontId="2" fillId="0" borderId="63" xfId="0" applyFont="1" applyBorder="1" applyAlignment="1">
      <alignment horizontal="left" vertical="top"/>
    </xf>
    <xf numFmtId="0" fontId="2" fillId="0" borderId="64" xfId="0" applyFont="1" applyBorder="1" applyAlignment="1">
      <alignment horizontal="left" vertical="top"/>
    </xf>
    <xf numFmtId="0" fontId="2" fillId="0" borderId="65" xfId="0" applyFont="1" applyBorder="1" applyAlignment="1">
      <alignment horizontal="left" vertical="top"/>
    </xf>
    <xf numFmtId="0" fontId="2" fillId="6" borderId="4" xfId="0" applyFont="1" applyFill="1" applyBorder="1" applyAlignment="1">
      <alignment horizontal="left" vertical="top" wrapText="1"/>
    </xf>
    <xf numFmtId="0" fontId="2" fillId="6" borderId="14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left" vertical="top" wrapText="1"/>
    </xf>
    <xf numFmtId="0" fontId="2" fillId="6" borderId="15" xfId="0" applyFont="1" applyFill="1" applyBorder="1" applyAlignment="1">
      <alignment horizontal="left" vertical="top" wrapText="1"/>
    </xf>
    <xf numFmtId="0" fontId="2" fillId="6" borderId="56" xfId="0" applyFont="1" applyFill="1" applyBorder="1" applyAlignment="1">
      <alignment horizontal="left" vertical="top" wrapText="1"/>
    </xf>
    <xf numFmtId="49" fontId="2" fillId="0" borderId="71" xfId="0" applyNumberFormat="1" applyFont="1" applyBorder="1" applyAlignment="1">
      <alignment horizontal="center" vertical="center"/>
    </xf>
    <xf numFmtId="49" fontId="2" fillId="0" borderId="72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/>
    <xf numFmtId="2" fontId="8" fillId="2" borderId="10" xfId="0" applyNumberFormat="1" applyFont="1" applyFill="1" applyBorder="1" applyAlignment="1">
      <alignment horizontal="left" vertical="center" wrapText="1"/>
    </xf>
    <xf numFmtId="2" fontId="8" fillId="2" borderId="13" xfId="0" applyNumberFormat="1" applyFont="1" applyFill="1" applyBorder="1" applyAlignment="1">
      <alignment horizontal="left" vertical="center" wrapText="1"/>
    </xf>
    <xf numFmtId="2" fontId="8" fillId="2" borderId="11" xfId="0" applyNumberFormat="1" applyFont="1" applyFill="1" applyBorder="1" applyAlignment="1">
      <alignment horizontal="left" vertical="center" wrapText="1"/>
    </xf>
    <xf numFmtId="2" fontId="7" fillId="5" borderId="10" xfId="0" applyNumberFormat="1" applyFont="1" applyFill="1" applyBorder="1" applyAlignment="1">
      <alignment horizontal="left" vertical="center" wrapText="1"/>
    </xf>
    <xf numFmtId="2" fontId="7" fillId="5" borderId="13" xfId="0" applyNumberFormat="1" applyFont="1" applyFill="1" applyBorder="1" applyAlignment="1">
      <alignment horizontal="left" vertical="center" wrapText="1"/>
    </xf>
    <xf numFmtId="2" fontId="7" fillId="5" borderId="11" xfId="0" applyNumberFormat="1" applyFont="1" applyFill="1" applyBorder="1" applyAlignment="1">
      <alignment horizontal="left" vertical="center" wrapText="1"/>
    </xf>
    <xf numFmtId="49" fontId="7" fillId="5" borderId="76" xfId="0" applyNumberFormat="1" applyFont="1" applyFill="1" applyBorder="1" applyAlignment="1">
      <alignment horizontal="left" vertical="top" wrapText="1"/>
    </xf>
    <xf numFmtId="49" fontId="7" fillId="5" borderId="77" xfId="0" applyNumberFormat="1" applyFont="1" applyFill="1" applyBorder="1" applyAlignment="1">
      <alignment horizontal="left" vertical="top" wrapText="1"/>
    </xf>
    <xf numFmtId="49" fontId="7" fillId="5" borderId="26" xfId="0" applyNumberFormat="1" applyFont="1" applyFill="1" applyBorder="1" applyAlignment="1">
      <alignment horizontal="left" vertical="top" wrapText="1"/>
    </xf>
    <xf numFmtId="49" fontId="7" fillId="5" borderId="33" xfId="0" applyNumberFormat="1" applyFont="1" applyFill="1" applyBorder="1" applyAlignment="1">
      <alignment horizontal="left" vertical="top" wrapText="1"/>
    </xf>
    <xf numFmtId="49" fontId="6" fillId="4" borderId="76" xfId="0" applyNumberFormat="1" applyFont="1" applyFill="1" applyBorder="1" applyAlignment="1">
      <alignment horizontal="left" vertical="top" wrapText="1"/>
    </xf>
    <xf numFmtId="49" fontId="6" fillId="4" borderId="77" xfId="0" applyNumberFormat="1" applyFont="1" applyFill="1" applyBorder="1" applyAlignment="1">
      <alignment horizontal="left" vertical="top" wrapText="1"/>
    </xf>
    <xf numFmtId="49" fontId="6" fillId="4" borderId="0" xfId="0" applyNumberFormat="1" applyFont="1" applyFill="1" applyAlignment="1">
      <alignment horizontal="left" vertical="top" wrapText="1"/>
    </xf>
    <xf numFmtId="49" fontId="6" fillId="4" borderId="34" xfId="0" applyNumberFormat="1" applyFont="1" applyFill="1" applyBorder="1" applyAlignment="1">
      <alignment horizontal="left" vertical="top" wrapText="1"/>
    </xf>
    <xf numFmtId="49" fontId="6" fillId="4" borderId="48" xfId="0" applyNumberFormat="1" applyFont="1" applyFill="1" applyBorder="1" applyAlignment="1">
      <alignment horizontal="left" vertical="top" wrapText="1"/>
    </xf>
    <xf numFmtId="49" fontId="7" fillId="3" borderId="59" xfId="0" applyNumberFormat="1" applyFont="1" applyFill="1" applyBorder="1" applyAlignment="1">
      <alignment horizontal="left" vertical="top" wrapText="1"/>
    </xf>
    <xf numFmtId="49" fontId="7" fillId="3" borderId="60" xfId="0" applyNumberFormat="1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top"/>
    </xf>
    <xf numFmtId="0" fontId="0" fillId="0" borderId="6" xfId="0" applyBorder="1" applyAlignment="1">
      <alignment horizontal="left"/>
    </xf>
    <xf numFmtId="0" fontId="2" fillId="7" borderId="63" xfId="0" applyFont="1" applyFill="1" applyBorder="1" applyAlignment="1">
      <alignment horizontal="left" vertical="top" wrapText="1"/>
    </xf>
    <xf numFmtId="0" fontId="2" fillId="7" borderId="64" xfId="0" applyFont="1" applyFill="1" applyBorder="1" applyAlignment="1">
      <alignment horizontal="left" vertical="top" wrapText="1"/>
    </xf>
    <xf numFmtId="0" fontId="2" fillId="7" borderId="65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6" borderId="36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34" xfId="0" applyFont="1" applyFill="1" applyBorder="1" applyAlignment="1">
      <alignment horizontal="left" vertical="top" wrapText="1"/>
    </xf>
    <xf numFmtId="0" fontId="4" fillId="6" borderId="25" xfId="0" applyFont="1" applyFill="1" applyBorder="1" applyAlignment="1">
      <alignment horizontal="left" vertical="top" wrapText="1"/>
    </xf>
    <xf numFmtId="0" fontId="4" fillId="6" borderId="26" xfId="0" applyFont="1" applyFill="1" applyBorder="1" applyAlignment="1">
      <alignment horizontal="left" vertical="top" wrapText="1"/>
    </xf>
    <xf numFmtId="0" fontId="4" fillId="6" borderId="33" xfId="0" applyFont="1" applyFill="1" applyBorder="1" applyAlignment="1">
      <alignment horizontal="left" vertical="top" wrapText="1"/>
    </xf>
    <xf numFmtId="0" fontId="2" fillId="7" borderId="52" xfId="0" applyFont="1" applyFill="1" applyBorder="1" applyAlignment="1">
      <alignment horizontal="center" vertical="top"/>
    </xf>
    <xf numFmtId="0" fontId="2" fillId="7" borderId="53" xfId="0" applyFont="1" applyFill="1" applyBorder="1" applyAlignment="1">
      <alignment horizontal="center" vertical="top"/>
    </xf>
    <xf numFmtId="0" fontId="2" fillId="6" borderId="41" xfId="0" applyFont="1" applyFill="1" applyBorder="1" applyAlignment="1">
      <alignment horizontal="left" vertical="top"/>
    </xf>
    <xf numFmtId="0" fontId="2" fillId="6" borderId="39" xfId="0" applyFont="1" applyFill="1" applyBorder="1" applyAlignment="1">
      <alignment horizontal="left" vertical="top"/>
    </xf>
    <xf numFmtId="0" fontId="2" fillId="6" borderId="42" xfId="0" applyFont="1" applyFill="1" applyBorder="1" applyAlignment="1">
      <alignment horizontal="left" vertical="top" wrapText="1"/>
    </xf>
    <xf numFmtId="0" fontId="2" fillId="6" borderId="43" xfId="0" applyFont="1" applyFill="1" applyBorder="1" applyAlignment="1">
      <alignment horizontal="left" vertical="top" wrapText="1"/>
    </xf>
    <xf numFmtId="0" fontId="2" fillId="6" borderId="52" xfId="0" applyFont="1" applyFill="1" applyBorder="1" applyAlignment="1">
      <alignment horizontal="left" vertical="top" wrapText="1"/>
    </xf>
    <xf numFmtId="0" fontId="2" fillId="6" borderId="53" xfId="0" applyFont="1" applyFill="1" applyBorder="1" applyAlignment="1">
      <alignment horizontal="left" vertical="top" wrapText="1"/>
    </xf>
    <xf numFmtId="0" fontId="2" fillId="7" borderId="47" xfId="0" applyFont="1" applyFill="1" applyBorder="1" applyAlignment="1">
      <alignment horizontal="center" vertical="top"/>
    </xf>
    <xf numFmtId="0" fontId="2" fillId="7" borderId="48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/>
    </xf>
    <xf numFmtId="0" fontId="2" fillId="7" borderId="47" xfId="0" applyFont="1" applyFill="1" applyBorder="1" applyAlignment="1">
      <alignment horizontal="left" vertical="top" wrapText="1"/>
    </xf>
    <xf numFmtId="0" fontId="2" fillId="7" borderId="48" xfId="0" applyFont="1" applyFill="1" applyBorder="1" applyAlignment="1">
      <alignment horizontal="left" vertical="top" wrapText="1"/>
    </xf>
    <xf numFmtId="0" fontId="2" fillId="6" borderId="46" xfId="0" applyFont="1" applyFill="1" applyBorder="1" applyAlignment="1">
      <alignment horizontal="left" vertical="top" wrapText="1"/>
    </xf>
    <xf numFmtId="0" fontId="2" fillId="6" borderId="40" xfId="0" applyFont="1" applyFill="1" applyBorder="1" applyAlignment="1">
      <alignment horizontal="left" vertical="top" wrapText="1"/>
    </xf>
    <xf numFmtId="0" fontId="2" fillId="6" borderId="44" xfId="0" applyFont="1" applyFill="1" applyBorder="1" applyAlignment="1">
      <alignment horizontal="left" vertical="top"/>
    </xf>
    <xf numFmtId="0" fontId="2" fillId="6" borderId="45" xfId="0" applyFont="1" applyFill="1" applyBorder="1" applyAlignment="1">
      <alignment horizontal="left" vertical="top"/>
    </xf>
    <xf numFmtId="0" fontId="10" fillId="0" borderId="19" xfId="0" applyFont="1" applyBorder="1" applyAlignment="1">
      <alignment horizontal="left" vertical="top" wrapText="1"/>
    </xf>
    <xf numFmtId="0" fontId="10" fillId="0" borderId="7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2" fillId="7" borderId="47" xfId="0" applyFont="1" applyFill="1" applyBorder="1" applyAlignment="1">
      <alignment horizontal="left" vertical="top"/>
    </xf>
    <xf numFmtId="0" fontId="2" fillId="7" borderId="48" xfId="0" applyFont="1" applyFill="1" applyBorder="1" applyAlignment="1">
      <alignment horizontal="left" vertical="top"/>
    </xf>
    <xf numFmtId="0" fontId="2" fillId="6" borderId="54" xfId="0" applyFont="1" applyFill="1" applyBorder="1" applyAlignment="1">
      <alignment horizontal="left" vertical="top" wrapText="1"/>
    </xf>
    <xf numFmtId="0" fontId="2" fillId="6" borderId="55" xfId="0" applyFont="1" applyFill="1" applyBorder="1" applyAlignment="1">
      <alignment horizontal="left" vertical="top" wrapText="1"/>
    </xf>
    <xf numFmtId="0" fontId="2" fillId="6" borderId="24" xfId="0" applyFont="1" applyFill="1" applyBorder="1" applyAlignment="1">
      <alignment horizontal="left" vertical="top" wrapText="1"/>
    </xf>
    <xf numFmtId="0" fontId="2" fillId="6" borderId="34" xfId="0" applyFont="1" applyFill="1" applyBorder="1" applyAlignment="1">
      <alignment horizontal="left" vertical="top" wrapText="1"/>
    </xf>
    <xf numFmtId="0" fontId="4" fillId="6" borderId="29" xfId="0" applyFont="1" applyFill="1" applyBorder="1" applyAlignment="1">
      <alignment horizontal="left" vertical="top" wrapText="1"/>
    </xf>
    <xf numFmtId="0" fontId="4" fillId="6" borderId="49" xfId="0" applyFont="1" applyFill="1" applyBorder="1" applyAlignment="1">
      <alignment horizontal="left" vertical="top" wrapText="1"/>
    </xf>
    <xf numFmtId="0" fontId="4" fillId="6" borderId="50" xfId="0" applyFont="1" applyFill="1" applyBorder="1" applyAlignment="1">
      <alignment horizontal="left" vertical="top" wrapText="1"/>
    </xf>
    <xf numFmtId="0" fontId="2" fillId="6" borderId="46" xfId="0" applyFont="1" applyFill="1" applyBorder="1" applyAlignment="1">
      <alignment horizontal="left" vertical="top"/>
    </xf>
    <xf numFmtId="0" fontId="2" fillId="6" borderId="40" xfId="0" applyFont="1" applyFill="1" applyBorder="1" applyAlignment="1">
      <alignment horizontal="left" vertical="top"/>
    </xf>
    <xf numFmtId="0" fontId="3" fillId="4" borderId="14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6" borderId="17" xfId="0" applyFont="1" applyFill="1" applyBorder="1" applyAlignment="1">
      <alignment horizontal="left" vertical="top"/>
    </xf>
    <xf numFmtId="0" fontId="9" fillId="6" borderId="20" xfId="0" applyFont="1" applyFill="1" applyBorder="1" applyAlignment="1">
      <alignment horizontal="left" vertical="top"/>
    </xf>
    <xf numFmtId="0" fontId="10" fillId="6" borderId="18" xfId="0" applyFont="1" applyFill="1" applyBorder="1" applyAlignment="1">
      <alignment horizontal="left" vertical="top"/>
    </xf>
    <xf numFmtId="0" fontId="10" fillId="6" borderId="19" xfId="0" applyFont="1" applyFill="1" applyBorder="1" applyAlignment="1">
      <alignment horizontal="left" vertical="top"/>
    </xf>
    <xf numFmtId="0" fontId="10" fillId="6" borderId="25" xfId="0" applyFont="1" applyFill="1" applyBorder="1" applyAlignment="1">
      <alignment horizontal="left" vertical="top"/>
    </xf>
    <xf numFmtId="0" fontId="10" fillId="6" borderId="26" xfId="0" applyFont="1" applyFill="1" applyBorder="1" applyAlignment="1">
      <alignment horizontal="left" vertical="top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79" xfId="0" applyFont="1" applyBorder="1" applyAlignment="1">
      <alignment horizontal="left" vertical="top" wrapText="1"/>
    </xf>
    <xf numFmtId="0" fontId="2" fillId="6" borderId="27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78" xfId="0" applyFont="1" applyBorder="1" applyAlignment="1">
      <alignment horizontal="left" vertical="top"/>
    </xf>
    <xf numFmtId="0" fontId="10" fillId="6" borderId="51" xfId="0" applyFont="1" applyFill="1" applyBorder="1" applyAlignment="1">
      <alignment horizontal="left" vertical="top"/>
    </xf>
    <xf numFmtId="0" fontId="10" fillId="6" borderId="38" xfId="0" applyFont="1" applyFill="1" applyBorder="1" applyAlignment="1">
      <alignment horizontal="left" vertical="top"/>
    </xf>
    <xf numFmtId="0" fontId="10" fillId="6" borderId="20" xfId="0" applyFont="1" applyFill="1" applyBorder="1" applyAlignment="1">
      <alignment horizontal="left" vertical="top"/>
    </xf>
    <xf numFmtId="0" fontId="2" fillId="6" borderId="28" xfId="0" applyFont="1" applyFill="1" applyBorder="1" applyAlignment="1">
      <alignment horizontal="left" vertical="top" wrapText="1"/>
    </xf>
    <xf numFmtId="0" fontId="2" fillId="6" borderId="33" xfId="0" applyFont="1" applyFill="1" applyBorder="1" applyAlignment="1">
      <alignment horizontal="left" vertical="top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top"/>
    </xf>
    <xf numFmtId="0" fontId="2" fillId="7" borderId="33" xfId="0" applyFont="1" applyFill="1" applyBorder="1" applyAlignment="1">
      <alignment horizontal="center" vertical="top"/>
    </xf>
    <xf numFmtId="0" fontId="2" fillId="6" borderId="52" xfId="0" applyFont="1" applyFill="1" applyBorder="1" applyAlignment="1">
      <alignment horizontal="left" vertical="top"/>
    </xf>
    <xf numFmtId="0" fontId="2" fillId="6" borderId="53" xfId="0" applyFont="1" applyFill="1" applyBorder="1" applyAlignment="1">
      <alignment horizontal="left" vertical="top"/>
    </xf>
    <xf numFmtId="0" fontId="10" fillId="0" borderId="31" xfId="0" applyFont="1" applyBorder="1" applyAlignment="1">
      <alignment horizontal="left" vertical="top" wrapText="1"/>
    </xf>
    <xf numFmtId="0" fontId="2" fillId="6" borderId="54" xfId="0" applyFont="1" applyFill="1" applyBorder="1" applyAlignment="1">
      <alignment horizontal="left" vertical="top"/>
    </xf>
    <xf numFmtId="0" fontId="2" fillId="6" borderId="55" xfId="0" applyFont="1" applyFill="1" applyBorder="1" applyAlignment="1">
      <alignment horizontal="left" vertical="top"/>
    </xf>
    <xf numFmtId="0" fontId="2" fillId="6" borderId="28" xfId="0" applyFont="1" applyFill="1" applyBorder="1" applyAlignment="1">
      <alignment horizontal="left" vertical="top"/>
    </xf>
    <xf numFmtId="0" fontId="2" fillId="6" borderId="33" xfId="0" applyFont="1" applyFill="1" applyBorder="1" applyAlignment="1">
      <alignment horizontal="left" vertical="top"/>
    </xf>
    <xf numFmtId="0" fontId="10" fillId="0" borderId="32" xfId="0" applyFont="1" applyBorder="1" applyAlignment="1">
      <alignment horizontal="left" vertical="top" wrapText="1"/>
    </xf>
    <xf numFmtId="0" fontId="10" fillId="6" borderId="33" xfId="0" applyFont="1" applyFill="1" applyBorder="1" applyAlignment="1">
      <alignment horizontal="left" vertical="top"/>
    </xf>
    <xf numFmtId="0" fontId="2" fillId="6" borderId="24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left" vertical="top" wrapText="1"/>
    </xf>
    <xf numFmtId="0" fontId="2" fillId="6" borderId="39" xfId="0" applyFont="1" applyFill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/>
    </xf>
    <xf numFmtId="0" fontId="2" fillId="0" borderId="2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left" vertical="top"/>
    </xf>
    <xf numFmtId="0" fontId="2" fillId="6" borderId="31" xfId="0" applyFont="1" applyFill="1" applyBorder="1" applyAlignment="1">
      <alignment horizontal="left" vertical="top"/>
    </xf>
    <xf numFmtId="0" fontId="2" fillId="6" borderId="34" xfId="0" applyFont="1" applyFill="1" applyBorder="1" applyAlignment="1">
      <alignment horizontal="left" vertical="top"/>
    </xf>
    <xf numFmtId="0" fontId="0" fillId="0" borderId="1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2" fillId="6" borderId="24" xfId="0" applyFont="1" applyFill="1" applyBorder="1" applyAlignment="1">
      <alignment horizontal="left" vertical="top"/>
    </xf>
    <xf numFmtId="49" fontId="3" fillId="4" borderId="4" xfId="0" applyNumberFormat="1" applyFont="1" applyFill="1" applyBorder="1" applyAlignment="1">
      <alignment vertical="center" wrapText="1"/>
    </xf>
    <xf numFmtId="49" fontId="3" fillId="4" borderId="56" xfId="0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6" fillId="0" borderId="35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57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left" vertical="center" wrapText="1"/>
    </xf>
    <xf numFmtId="0" fontId="2" fillId="6" borderId="43" xfId="0" applyFont="1" applyFill="1" applyBorder="1" applyAlignment="1">
      <alignment horizontal="left" vertical="center" wrapText="1"/>
    </xf>
    <xf numFmtId="0" fontId="2" fillId="6" borderId="28" xfId="0" applyFont="1" applyFill="1" applyBorder="1" applyAlignment="1">
      <alignment horizontal="left" vertical="center" wrapText="1"/>
    </xf>
    <xf numFmtId="0" fontId="2" fillId="6" borderId="33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78" xfId="0" applyFont="1" applyBorder="1" applyAlignment="1">
      <alignment horizontal="left" vertical="top" wrapText="1"/>
    </xf>
    <xf numFmtId="49" fontId="3" fillId="4" borderId="12" xfId="0" applyNumberFormat="1" applyFont="1" applyFill="1" applyBorder="1" applyAlignment="1">
      <alignment vertical="center" wrapText="1"/>
    </xf>
    <xf numFmtId="0" fontId="9" fillId="6" borderId="27" xfId="0" applyFont="1" applyFill="1" applyBorder="1" applyAlignment="1">
      <alignment horizontal="left" vertical="top"/>
    </xf>
    <xf numFmtId="0" fontId="10" fillId="6" borderId="31" xfId="0" applyFont="1" applyFill="1" applyBorder="1" applyAlignment="1">
      <alignment horizontal="left" vertical="top"/>
    </xf>
    <xf numFmtId="0" fontId="2" fillId="0" borderId="36" xfId="0" applyFont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left" vertical="top"/>
    </xf>
    <xf numFmtId="0" fontId="17" fillId="0" borderId="18" xfId="0" applyFont="1" applyBorder="1" applyAlignment="1">
      <alignment horizontal="left" vertical="top"/>
    </xf>
    <xf numFmtId="0" fontId="17" fillId="0" borderId="19" xfId="0" applyFont="1" applyBorder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7" fillId="0" borderId="31" xfId="0" applyFont="1" applyBorder="1" applyAlignment="1">
      <alignment horizontal="left" vertical="top" wrapText="1"/>
    </xf>
    <xf numFmtId="0" fontId="2" fillId="6" borderId="54" xfId="0" applyFont="1" applyFill="1" applyBorder="1" applyAlignment="1">
      <alignment horizontal="left" vertical="center"/>
    </xf>
    <xf numFmtId="0" fontId="2" fillId="6" borderId="55" xfId="0" applyFont="1" applyFill="1" applyBorder="1" applyAlignment="1">
      <alignment horizontal="left" vertical="center"/>
    </xf>
    <xf numFmtId="0" fontId="2" fillId="6" borderId="28" xfId="0" applyFont="1" applyFill="1" applyBorder="1" applyAlignment="1">
      <alignment horizontal="left" vertical="center"/>
    </xf>
    <xf numFmtId="0" fontId="2" fillId="6" borderId="33" xfId="0" applyFont="1" applyFill="1" applyBorder="1" applyAlignment="1">
      <alignment horizontal="left" vertical="center"/>
    </xf>
    <xf numFmtId="0" fontId="2" fillId="6" borderId="24" xfId="0" applyFont="1" applyFill="1" applyBorder="1" applyAlignment="1">
      <alignment horizontal="left" vertical="center"/>
    </xf>
    <xf numFmtId="0" fontId="2" fillId="6" borderId="34" xfId="0" applyFont="1" applyFill="1" applyBorder="1" applyAlignment="1">
      <alignment horizontal="left" vertical="center"/>
    </xf>
    <xf numFmtId="0" fontId="2" fillId="6" borderId="27" xfId="0" applyFont="1" applyFill="1" applyBorder="1" applyAlignment="1">
      <alignment horizontal="left" vertical="center" wrapText="1"/>
    </xf>
    <xf numFmtId="0" fontId="2" fillId="6" borderId="31" xfId="0" applyFont="1" applyFill="1" applyBorder="1" applyAlignment="1">
      <alignment horizontal="left" vertical="center" wrapText="1"/>
    </xf>
    <xf numFmtId="0" fontId="2" fillId="6" borderId="46" xfId="0" applyFont="1" applyFill="1" applyBorder="1" applyAlignment="1">
      <alignment horizontal="left" vertical="center" wrapText="1"/>
    </xf>
    <xf numFmtId="0" fontId="2" fillId="6" borderId="40" xfId="0" applyFont="1" applyFill="1" applyBorder="1" applyAlignment="1">
      <alignment horizontal="left" vertical="center" wrapText="1"/>
    </xf>
    <xf numFmtId="0" fontId="2" fillId="6" borderId="41" xfId="0" applyFont="1" applyFill="1" applyBorder="1" applyAlignment="1">
      <alignment horizontal="left" vertical="center"/>
    </xf>
    <xf numFmtId="0" fontId="2" fillId="6" borderId="39" xfId="0" applyFont="1" applyFill="1" applyBorder="1" applyAlignment="1">
      <alignment horizontal="left" vertical="center"/>
    </xf>
    <xf numFmtId="0" fontId="2" fillId="6" borderId="42" xfId="0" applyFont="1" applyFill="1" applyBorder="1" applyAlignment="1">
      <alignment horizontal="left" vertical="center"/>
    </xf>
    <xf numFmtId="0" fontId="2" fillId="6" borderId="43" xfId="0" applyFont="1" applyFill="1" applyBorder="1" applyAlignment="1">
      <alignment horizontal="left" vertical="center"/>
    </xf>
    <xf numFmtId="0" fontId="2" fillId="6" borderId="54" xfId="0" applyFont="1" applyFill="1" applyBorder="1" applyAlignment="1">
      <alignment horizontal="left" vertical="center" wrapText="1"/>
    </xf>
    <xf numFmtId="0" fontId="2" fillId="6" borderId="46" xfId="0" applyFont="1" applyFill="1" applyBorder="1" applyAlignment="1">
      <alignment horizontal="left" vertical="center"/>
    </xf>
    <xf numFmtId="0" fontId="2" fillId="6" borderId="40" xfId="0" applyFont="1" applyFill="1" applyBorder="1" applyAlignment="1">
      <alignment horizontal="left" vertical="center"/>
    </xf>
    <xf numFmtId="0" fontId="2" fillId="6" borderId="55" xfId="0" applyFont="1" applyFill="1" applyBorder="1" applyAlignment="1">
      <alignment horizontal="left" vertical="center" wrapText="1"/>
    </xf>
    <xf numFmtId="0" fontId="2" fillId="6" borderId="24" xfId="0" applyFont="1" applyFill="1" applyBorder="1" applyAlignment="1">
      <alignment horizontal="left" vertical="center" wrapText="1"/>
    </xf>
    <xf numFmtId="0" fontId="8" fillId="2" borderId="76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175260</xdr:colOff>
          <xdr:row>21</xdr:row>
          <xdr:rowOff>76200</xdr:rowOff>
        </xdr:from>
        <xdr:to>
          <xdr:col>14</xdr:col>
          <xdr:colOff>480060</xdr:colOff>
          <xdr:row>22</xdr:row>
          <xdr:rowOff>106680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160020</xdr:colOff>
          <xdr:row>23</xdr:row>
          <xdr:rowOff>190500</xdr:rowOff>
        </xdr:from>
        <xdr:to>
          <xdr:col>14</xdr:col>
          <xdr:colOff>365760</xdr:colOff>
          <xdr:row>24</xdr:row>
          <xdr:rowOff>182880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175260</xdr:colOff>
          <xdr:row>26</xdr:row>
          <xdr:rowOff>76200</xdr:rowOff>
        </xdr:from>
        <xdr:to>
          <xdr:col>14</xdr:col>
          <xdr:colOff>480060</xdr:colOff>
          <xdr:row>27</xdr:row>
          <xdr:rowOff>106680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175260</xdr:colOff>
          <xdr:row>28</xdr:row>
          <xdr:rowOff>76200</xdr:rowOff>
        </xdr:from>
        <xdr:to>
          <xdr:col>14</xdr:col>
          <xdr:colOff>480060</xdr:colOff>
          <xdr:row>29</xdr:row>
          <xdr:rowOff>106680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175260</xdr:colOff>
          <xdr:row>30</xdr:row>
          <xdr:rowOff>68580</xdr:rowOff>
        </xdr:from>
        <xdr:to>
          <xdr:col>14</xdr:col>
          <xdr:colOff>480060</xdr:colOff>
          <xdr:row>31</xdr:row>
          <xdr:rowOff>99060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32</xdr:row>
          <xdr:rowOff>83820</xdr:rowOff>
        </xdr:from>
        <xdr:to>
          <xdr:col>14</xdr:col>
          <xdr:colOff>495300</xdr:colOff>
          <xdr:row>33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175260</xdr:colOff>
          <xdr:row>34</xdr:row>
          <xdr:rowOff>76200</xdr:rowOff>
        </xdr:from>
        <xdr:to>
          <xdr:col>14</xdr:col>
          <xdr:colOff>480060</xdr:colOff>
          <xdr:row>35</xdr:row>
          <xdr:rowOff>106680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175260</xdr:colOff>
          <xdr:row>36</xdr:row>
          <xdr:rowOff>60960</xdr:rowOff>
        </xdr:from>
        <xdr:to>
          <xdr:col>14</xdr:col>
          <xdr:colOff>480060</xdr:colOff>
          <xdr:row>37</xdr:row>
          <xdr:rowOff>83820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37B35-8139-4E00-A2F2-1926B4C26E50}">
  <dimension ref="A1:BL140"/>
  <sheetViews>
    <sheetView tabSelected="1" workbookViewId="0">
      <selection activeCell="N43" sqref="N43:O43"/>
    </sheetView>
  </sheetViews>
  <sheetFormatPr baseColWidth="10" defaultRowHeight="14.4" x14ac:dyDescent="0.3"/>
  <cols>
    <col min="12" max="12" width="13.77734375" customWidth="1"/>
  </cols>
  <sheetData>
    <row r="1" spans="1:15" ht="21" x14ac:dyDescent="0.4">
      <c r="A1" s="226" t="s">
        <v>87</v>
      </c>
      <c r="B1" s="226"/>
      <c r="C1" s="226"/>
      <c r="D1" s="226"/>
      <c r="E1" s="226"/>
      <c r="F1" s="226"/>
    </row>
    <row r="2" spans="1:15" ht="17.399999999999999" x14ac:dyDescent="0.3">
      <c r="A2" s="227" t="s">
        <v>88</v>
      </c>
      <c r="B2" s="227"/>
      <c r="C2" s="227"/>
    </row>
    <row r="3" spans="1:15" x14ac:dyDescent="0.3">
      <c r="A3" s="252" t="s">
        <v>178</v>
      </c>
      <c r="B3" s="252"/>
      <c r="C3" s="252"/>
      <c r="D3" s="252"/>
    </row>
    <row r="4" spans="1:15" ht="14.1" customHeight="1" x14ac:dyDescent="0.3">
      <c r="A4" s="127">
        <v>0</v>
      </c>
      <c r="B4" s="129" t="s">
        <v>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1"/>
      <c r="N4" s="138" t="s">
        <v>168</v>
      </c>
      <c r="O4" s="139"/>
    </row>
    <row r="5" spans="1:15" ht="23.25" customHeight="1" x14ac:dyDescent="0.3">
      <c r="A5" s="128"/>
      <c r="B5" s="132" t="s">
        <v>1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  <c r="N5" s="140"/>
      <c r="O5" s="141"/>
    </row>
    <row r="6" spans="1:15" ht="15" customHeight="1" x14ac:dyDescent="0.3">
      <c r="A6" s="34" t="s">
        <v>2</v>
      </c>
      <c r="B6" s="135" t="s">
        <v>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148"/>
      <c r="O6" s="149"/>
    </row>
    <row r="7" spans="1:15" ht="31.5" customHeight="1" x14ac:dyDescent="0.3">
      <c r="A7" s="35" t="s">
        <v>4</v>
      </c>
      <c r="B7" s="135" t="s">
        <v>21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  <c r="N7" s="148"/>
      <c r="O7" s="149"/>
    </row>
    <row r="8" spans="1:15" ht="15" customHeight="1" x14ac:dyDescent="0.3">
      <c r="A8" s="34" t="s">
        <v>5</v>
      </c>
      <c r="B8" s="135" t="s">
        <v>6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7"/>
      <c r="N8" s="148"/>
      <c r="O8" s="149"/>
    </row>
    <row r="9" spans="1:15" ht="15" customHeight="1" x14ac:dyDescent="0.3">
      <c r="A9" s="36" t="s">
        <v>7</v>
      </c>
      <c r="B9" s="135" t="s">
        <v>8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48"/>
      <c r="O9" s="149"/>
    </row>
    <row r="10" spans="1:15" ht="30" customHeight="1" x14ac:dyDescent="0.3">
      <c r="A10" s="35" t="s">
        <v>9</v>
      </c>
      <c r="B10" s="135" t="s">
        <v>12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  <c r="N10" s="148"/>
      <c r="O10" s="149"/>
    </row>
    <row r="11" spans="1:15" ht="15" customHeight="1" x14ac:dyDescent="0.3">
      <c r="A11" s="37" t="s">
        <v>10</v>
      </c>
      <c r="B11" s="135" t="s">
        <v>11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48"/>
      <c r="O11" s="149"/>
    </row>
    <row r="12" spans="1:15" ht="14.1" customHeight="1" x14ac:dyDescent="0.3">
      <c r="A12" s="156" t="s">
        <v>13</v>
      </c>
      <c r="B12" s="150" t="s">
        <v>14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2"/>
      <c r="N12" s="142" t="s">
        <v>169</v>
      </c>
      <c r="O12" s="143"/>
    </row>
    <row r="13" spans="1:15" ht="23.25" customHeight="1" x14ac:dyDescent="0.3">
      <c r="A13" s="157"/>
      <c r="B13" s="153" t="s">
        <v>1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5"/>
      <c r="N13" s="144"/>
      <c r="O13" s="145"/>
    </row>
    <row r="14" spans="1:15" ht="15" customHeight="1" x14ac:dyDescent="0.3">
      <c r="A14" s="34" t="s">
        <v>15</v>
      </c>
      <c r="B14" s="135" t="s">
        <v>16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7"/>
      <c r="N14" s="148"/>
      <c r="O14" s="149"/>
    </row>
    <row r="15" spans="1:15" ht="15" customHeight="1" x14ac:dyDescent="0.3">
      <c r="A15" s="34" t="s">
        <v>17</v>
      </c>
      <c r="B15" s="135" t="s">
        <v>18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48"/>
      <c r="O15" s="149"/>
    </row>
    <row r="16" spans="1:15" ht="15" customHeight="1" x14ac:dyDescent="0.3">
      <c r="A16" s="34" t="s">
        <v>19</v>
      </c>
      <c r="B16" s="135" t="s">
        <v>20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  <c r="N16" s="135"/>
      <c r="O16" s="137"/>
    </row>
    <row r="17" spans="1:64" ht="15" customHeight="1" x14ac:dyDescent="0.3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64" ht="15" customHeight="1" x14ac:dyDescent="0.3">
      <c r="A18" s="146" t="s">
        <v>22</v>
      </c>
      <c r="B18" s="173" t="s">
        <v>23</v>
      </c>
      <c r="C18" s="174"/>
      <c r="D18" s="173" t="s">
        <v>24</v>
      </c>
      <c r="E18" s="177"/>
      <c r="F18" s="177"/>
      <c r="G18" s="177"/>
      <c r="H18" s="177"/>
      <c r="I18" s="177"/>
      <c r="J18" s="177"/>
      <c r="K18" s="177"/>
      <c r="L18" s="177"/>
      <c r="M18" s="174"/>
      <c r="N18" s="173" t="s">
        <v>176</v>
      </c>
      <c r="O18" s="174"/>
    </row>
    <row r="19" spans="1:64" ht="15" customHeight="1" x14ac:dyDescent="0.3">
      <c r="A19" s="147"/>
      <c r="B19" s="175"/>
      <c r="C19" s="176"/>
      <c r="D19" s="178"/>
      <c r="E19" s="179"/>
      <c r="F19" s="179"/>
      <c r="G19" s="179"/>
      <c r="H19" s="179"/>
      <c r="I19" s="179"/>
      <c r="J19" s="179"/>
      <c r="K19" s="179"/>
      <c r="L19" s="179"/>
      <c r="M19" s="180"/>
      <c r="N19" s="178"/>
      <c r="O19" s="180"/>
    </row>
    <row r="20" spans="1:64" s="49" customFormat="1" ht="15" customHeight="1" x14ac:dyDescent="0.3">
      <c r="A20" s="50">
        <v>1</v>
      </c>
      <c r="B20" s="181" t="s">
        <v>167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s="49" customFormat="1" ht="15" customHeight="1" thickBot="1" x14ac:dyDescent="0.35">
      <c r="A21" s="183" t="s">
        <v>158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s="49" customFormat="1" ht="15" customHeight="1" x14ac:dyDescent="0.3">
      <c r="A22" s="51" t="s">
        <v>159</v>
      </c>
      <c r="B22" s="98" t="s">
        <v>177</v>
      </c>
      <c r="C22" s="99"/>
      <c r="D22" s="185" t="s">
        <v>25</v>
      </c>
      <c r="E22" s="186"/>
      <c r="F22" s="186"/>
      <c r="G22" s="186"/>
      <c r="H22" s="186"/>
      <c r="I22" s="186"/>
      <c r="J22" s="186"/>
      <c r="K22" s="186"/>
      <c r="L22" s="186"/>
      <c r="M22" s="187"/>
      <c r="N22" s="104" t="s">
        <v>202</v>
      </c>
      <c r="O22" s="105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s="49" customFormat="1" ht="15" customHeight="1" thickBot="1" x14ac:dyDescent="0.35">
      <c r="A23" s="52"/>
      <c r="B23" s="100"/>
      <c r="C23" s="101"/>
      <c r="D23" s="112"/>
      <c r="E23" s="113"/>
      <c r="F23" s="113"/>
      <c r="G23" s="113"/>
      <c r="H23" s="113"/>
      <c r="I23" s="113"/>
      <c r="J23" s="113"/>
      <c r="K23" s="113"/>
      <c r="L23" s="113"/>
      <c r="M23" s="115"/>
      <c r="N23" s="106"/>
      <c r="O23" s="107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s="49" customFormat="1" ht="15" customHeight="1" x14ac:dyDescent="0.3">
      <c r="A24" s="51" t="s">
        <v>160</v>
      </c>
      <c r="B24" s="100"/>
      <c r="C24" s="101"/>
      <c r="D24" s="110" t="s">
        <v>26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04" t="s">
        <v>203</v>
      </c>
      <c r="O24" s="105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s="49" customFormat="1" ht="15" customHeight="1" x14ac:dyDescent="0.3">
      <c r="A25" s="53"/>
      <c r="B25" s="100"/>
      <c r="C25" s="101"/>
      <c r="D25" s="116"/>
      <c r="E25" s="117"/>
      <c r="F25" s="117"/>
      <c r="G25" s="117"/>
      <c r="H25" s="117"/>
      <c r="I25" s="117"/>
      <c r="J25" s="117"/>
      <c r="K25" s="117"/>
      <c r="L25" s="117"/>
      <c r="M25" s="117"/>
      <c r="N25" s="108"/>
      <c r="O25" s="109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s="49" customFormat="1" ht="15" customHeight="1" thickBot="1" x14ac:dyDescent="0.35">
      <c r="A26" s="52"/>
      <c r="B26" s="100"/>
      <c r="C26" s="101"/>
      <c r="D26" s="112"/>
      <c r="E26" s="113"/>
      <c r="F26" s="113"/>
      <c r="G26" s="113"/>
      <c r="H26" s="113"/>
      <c r="I26" s="113"/>
      <c r="J26" s="113"/>
      <c r="K26" s="113"/>
      <c r="L26" s="113"/>
      <c r="M26" s="113"/>
      <c r="N26" s="106"/>
      <c r="O26" s="107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s="49" customFormat="1" ht="15" customHeight="1" x14ac:dyDescent="0.3">
      <c r="A27" s="51" t="s">
        <v>161</v>
      </c>
      <c r="B27" s="100"/>
      <c r="C27" s="101"/>
      <c r="D27" s="110" t="s">
        <v>27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04" t="s">
        <v>204</v>
      </c>
      <c r="O27" s="105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s="49" customFormat="1" ht="15" customHeight="1" thickBot="1" x14ac:dyDescent="0.35">
      <c r="A28" s="52"/>
      <c r="B28" s="102"/>
      <c r="C28" s="103"/>
      <c r="D28" s="112"/>
      <c r="E28" s="113"/>
      <c r="F28" s="113"/>
      <c r="G28" s="113"/>
      <c r="H28" s="113"/>
      <c r="I28" s="113"/>
      <c r="J28" s="113"/>
      <c r="K28" s="113"/>
      <c r="L28" s="113"/>
      <c r="M28" s="113"/>
      <c r="N28" s="106"/>
      <c r="O28" s="107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s="49" customFormat="1" ht="15" customHeight="1" x14ac:dyDescent="0.3">
      <c r="A29" s="51" t="s">
        <v>162</v>
      </c>
      <c r="B29" s="98" t="s">
        <v>35</v>
      </c>
      <c r="C29" s="99"/>
      <c r="D29" s="110" t="s">
        <v>28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04" t="s">
        <v>205</v>
      </c>
      <c r="O29" s="105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s="49" customFormat="1" ht="15" customHeight="1" thickBot="1" x14ac:dyDescent="0.35">
      <c r="A30" s="52"/>
      <c r="B30" s="100"/>
      <c r="C30" s="101"/>
      <c r="D30" s="112"/>
      <c r="E30" s="113"/>
      <c r="F30" s="113"/>
      <c r="G30" s="113"/>
      <c r="H30" s="113"/>
      <c r="I30" s="113"/>
      <c r="J30" s="113"/>
      <c r="K30" s="113"/>
      <c r="L30" s="113"/>
      <c r="M30" s="113"/>
      <c r="N30" s="106"/>
      <c r="O30" s="107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s="49" customFormat="1" ht="15" customHeight="1" x14ac:dyDescent="0.3">
      <c r="A31" s="51" t="s">
        <v>163</v>
      </c>
      <c r="B31" s="100"/>
      <c r="C31" s="101"/>
      <c r="D31" s="110" t="s">
        <v>29</v>
      </c>
      <c r="E31" s="111"/>
      <c r="F31" s="111"/>
      <c r="G31" s="111"/>
      <c r="H31" s="111"/>
      <c r="I31" s="111"/>
      <c r="J31" s="111"/>
      <c r="K31" s="111"/>
      <c r="L31" s="111"/>
      <c r="M31" s="111"/>
      <c r="N31" s="104" t="s">
        <v>206</v>
      </c>
      <c r="O31" s="105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s="49" customFormat="1" ht="15" customHeight="1" thickBot="1" x14ac:dyDescent="0.35">
      <c r="A32" s="52"/>
      <c r="B32" s="100"/>
      <c r="C32" s="101"/>
      <c r="D32" s="112"/>
      <c r="E32" s="113"/>
      <c r="F32" s="113"/>
      <c r="G32" s="113"/>
      <c r="H32" s="113"/>
      <c r="I32" s="113"/>
      <c r="J32" s="113"/>
      <c r="K32" s="113"/>
      <c r="L32" s="113"/>
      <c r="M32" s="113"/>
      <c r="N32" s="106"/>
      <c r="O32" s="107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s="49" customFormat="1" ht="15" customHeight="1" x14ac:dyDescent="0.3">
      <c r="A33" s="51" t="s">
        <v>164</v>
      </c>
      <c r="B33" s="100"/>
      <c r="C33" s="101"/>
      <c r="D33" s="110" t="s">
        <v>30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04" t="s">
        <v>207</v>
      </c>
      <c r="O33" s="105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s="49" customFormat="1" ht="15" customHeight="1" thickBot="1" x14ac:dyDescent="0.35">
      <c r="A34" s="52"/>
      <c r="B34" s="102"/>
      <c r="C34" s="103"/>
      <c r="D34" s="112"/>
      <c r="E34" s="113"/>
      <c r="F34" s="113"/>
      <c r="G34" s="113"/>
      <c r="H34" s="113"/>
      <c r="I34" s="113"/>
      <c r="J34" s="113"/>
      <c r="K34" s="113"/>
      <c r="L34" s="113"/>
      <c r="M34" s="113"/>
      <c r="N34" s="106"/>
      <c r="O34" s="107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s="49" customFormat="1" ht="15" customHeight="1" x14ac:dyDescent="0.3">
      <c r="A35" s="51" t="s">
        <v>165</v>
      </c>
      <c r="B35" s="98" t="s">
        <v>33</v>
      </c>
      <c r="C35" s="99"/>
      <c r="D35" s="110" t="s">
        <v>31</v>
      </c>
      <c r="E35" s="111"/>
      <c r="F35" s="111"/>
      <c r="G35" s="111"/>
      <c r="H35" s="111"/>
      <c r="I35" s="111"/>
      <c r="J35" s="111"/>
      <c r="K35" s="111"/>
      <c r="L35" s="111"/>
      <c r="M35" s="114"/>
      <c r="N35" s="104" t="s">
        <v>208</v>
      </c>
      <c r="O35" s="10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s="49" customFormat="1" ht="15" customHeight="1" thickBot="1" x14ac:dyDescent="0.35">
      <c r="A36" s="52"/>
      <c r="B36" s="100"/>
      <c r="C36" s="101"/>
      <c r="D36" s="112"/>
      <c r="E36" s="113"/>
      <c r="F36" s="113"/>
      <c r="G36" s="113"/>
      <c r="H36" s="113"/>
      <c r="I36" s="113"/>
      <c r="J36" s="113"/>
      <c r="K36" s="113"/>
      <c r="L36" s="113"/>
      <c r="M36" s="115"/>
      <c r="N36" s="106"/>
      <c r="O36" s="107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 s="49" customFormat="1" ht="15" customHeight="1" x14ac:dyDescent="0.3">
      <c r="A37" s="51" t="s">
        <v>166</v>
      </c>
      <c r="B37" s="100"/>
      <c r="C37" s="101"/>
      <c r="D37" s="110" t="s">
        <v>32</v>
      </c>
      <c r="E37" s="111"/>
      <c r="F37" s="111"/>
      <c r="G37" s="111"/>
      <c r="H37" s="111"/>
      <c r="I37" s="111"/>
      <c r="J37" s="111"/>
      <c r="K37" s="111"/>
      <c r="L37" s="111"/>
      <c r="M37" s="114"/>
      <c r="N37" s="104" t="s">
        <v>209</v>
      </c>
      <c r="O37" s="105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 s="49" customFormat="1" ht="15" customHeight="1" thickBot="1" x14ac:dyDescent="0.35">
      <c r="A38" s="52"/>
      <c r="B38" s="102"/>
      <c r="C38" s="103"/>
      <c r="D38" s="112"/>
      <c r="E38" s="113"/>
      <c r="F38" s="113"/>
      <c r="G38" s="113"/>
      <c r="H38" s="113"/>
      <c r="I38" s="113"/>
      <c r="J38" s="113"/>
      <c r="K38" s="113"/>
      <c r="L38" s="113"/>
      <c r="M38" s="115"/>
      <c r="N38" s="106"/>
      <c r="O38" s="107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 s="49" customFormat="1" ht="15" customHeight="1" x14ac:dyDescent="0.3">
      <c r="A39" s="61"/>
      <c r="B39" s="62"/>
      <c r="C39" s="62"/>
      <c r="D39" s="48"/>
      <c r="E39" s="48"/>
      <c r="F39" s="48"/>
      <c r="G39" s="48"/>
      <c r="H39" s="48"/>
      <c r="I39" s="48"/>
      <c r="J39" s="48"/>
      <c r="K39" s="48"/>
      <c r="L39" s="48"/>
      <c r="N39" s="63"/>
      <c r="O39" s="63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 s="49" customFormat="1" ht="15" customHeight="1" thickBot="1" x14ac:dyDescent="0.35">
      <c r="A40" s="61"/>
      <c r="B40" s="62"/>
      <c r="C40" s="62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63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 ht="15" thickBot="1" x14ac:dyDescent="0.35">
      <c r="A41" s="54" t="s">
        <v>173</v>
      </c>
      <c r="B41" s="55" t="s">
        <v>36</v>
      </c>
      <c r="C41" s="56"/>
      <c r="D41" s="57"/>
      <c r="E41" s="57"/>
      <c r="F41" s="57"/>
      <c r="G41" s="118" t="s">
        <v>174</v>
      </c>
      <c r="H41" s="119"/>
      <c r="I41" s="119"/>
      <c r="J41" s="120"/>
      <c r="K41" s="64" t="s">
        <v>91</v>
      </c>
      <c r="L41" s="428" t="s">
        <v>275</v>
      </c>
      <c r="M41" s="122"/>
      <c r="N41" s="121" t="s">
        <v>179</v>
      </c>
      <c r="O41" s="122"/>
    </row>
    <row r="42" spans="1:64" ht="15" customHeight="1" x14ac:dyDescent="0.3">
      <c r="A42" s="47">
        <v>2</v>
      </c>
      <c r="B42" s="171" t="s">
        <v>172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</row>
    <row r="43" spans="1:64" ht="38.25" customHeight="1" x14ac:dyDescent="0.3">
      <c r="A43" s="12" t="s">
        <v>170</v>
      </c>
      <c r="B43" s="246" t="s">
        <v>171</v>
      </c>
      <c r="C43" s="247"/>
      <c r="D43" s="247"/>
      <c r="E43" s="247"/>
      <c r="F43" s="248"/>
      <c r="G43" s="249"/>
      <c r="H43" s="250"/>
      <c r="I43" s="250"/>
      <c r="J43" s="250"/>
      <c r="K43" s="250"/>
      <c r="L43" s="250"/>
      <c r="M43" s="251"/>
      <c r="N43" s="123"/>
      <c r="O43" s="124"/>
    </row>
    <row r="44" spans="1:64" ht="15" customHeight="1" x14ac:dyDescent="0.3">
      <c r="A44" s="34" t="s">
        <v>170</v>
      </c>
      <c r="B44" s="148" t="s">
        <v>153</v>
      </c>
      <c r="C44" s="245"/>
      <c r="D44" s="245"/>
      <c r="E44" s="245"/>
      <c r="F44" s="149"/>
      <c r="G44" s="148"/>
      <c r="H44" s="245"/>
      <c r="I44" s="245"/>
      <c r="J44" s="245"/>
      <c r="K44" s="245"/>
      <c r="L44" s="245"/>
      <c r="M44" s="149"/>
      <c r="N44" s="125"/>
      <c r="O44" s="126"/>
    </row>
    <row r="45" spans="1:64" ht="15" customHeight="1" x14ac:dyDescent="0.3">
      <c r="A45" s="72"/>
      <c r="B45" s="86" t="s">
        <v>175</v>
      </c>
      <c r="C45" s="86"/>
      <c r="D45" s="86"/>
      <c r="E45" s="86"/>
      <c r="F45" s="86"/>
      <c r="G45" s="86" t="s">
        <v>154</v>
      </c>
      <c r="H45" s="86"/>
      <c r="I45" s="86"/>
      <c r="J45" s="86"/>
      <c r="K45" s="72"/>
      <c r="L45" s="429">
        <v>5</v>
      </c>
      <c r="M45" s="430"/>
      <c r="N45" s="87"/>
      <c r="O45" s="87"/>
    </row>
    <row r="46" spans="1:64" x14ac:dyDescent="0.3">
      <c r="A46" s="72"/>
      <c r="B46" s="86"/>
      <c r="C46" s="86"/>
      <c r="D46" s="86"/>
      <c r="E46" s="86"/>
      <c r="F46" s="86"/>
      <c r="G46" s="86"/>
      <c r="H46" s="86"/>
      <c r="I46" s="86"/>
      <c r="J46" s="86"/>
      <c r="K46" s="72"/>
      <c r="L46" s="431"/>
      <c r="M46" s="432"/>
      <c r="N46" s="87"/>
      <c r="O46" s="87"/>
    </row>
    <row r="47" spans="1:64" x14ac:dyDescent="0.3">
      <c r="A47" s="72"/>
      <c r="B47" s="86"/>
      <c r="C47" s="86"/>
      <c r="D47" s="86"/>
      <c r="E47" s="86"/>
      <c r="F47" s="86"/>
      <c r="G47" s="86"/>
      <c r="H47" s="86"/>
      <c r="I47" s="86"/>
      <c r="J47" s="86"/>
      <c r="K47" s="72"/>
      <c r="L47" s="433"/>
      <c r="M47" s="434"/>
      <c r="N47" s="87"/>
      <c r="O47" s="87"/>
    </row>
    <row r="48" spans="1:64" x14ac:dyDescent="0.3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x14ac:dyDescent="0.3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x14ac:dyDescent="0.3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 ht="14.1" customHeight="1" x14ac:dyDescent="0.3">
      <c r="A51" s="146" t="s">
        <v>22</v>
      </c>
      <c r="B51" s="173" t="s">
        <v>23</v>
      </c>
      <c r="C51" s="174"/>
      <c r="D51" s="173" t="s">
        <v>24</v>
      </c>
      <c r="E51" s="177"/>
      <c r="F51" s="177"/>
      <c r="G51" s="177"/>
      <c r="H51" s="177"/>
      <c r="I51" s="177"/>
      <c r="J51" s="177"/>
      <c r="K51" s="177"/>
      <c r="L51" s="177"/>
      <c r="M51" s="174"/>
      <c r="N51" s="146" t="s">
        <v>91</v>
      </c>
      <c r="O51" s="146" t="s">
        <v>99</v>
      </c>
    </row>
    <row r="52" spans="1:15" ht="14.1" customHeight="1" thickBot="1" x14ac:dyDescent="0.35">
      <c r="A52" s="385"/>
      <c r="B52" s="175"/>
      <c r="C52" s="176"/>
      <c r="D52" s="175"/>
      <c r="E52" s="386"/>
      <c r="F52" s="386"/>
      <c r="G52" s="386"/>
      <c r="H52" s="386"/>
      <c r="I52" s="386"/>
      <c r="J52" s="386"/>
      <c r="K52" s="386"/>
      <c r="L52" s="386"/>
      <c r="M52" s="176"/>
      <c r="N52" s="385"/>
      <c r="O52" s="385"/>
    </row>
    <row r="53" spans="1:15" ht="15" customHeight="1" x14ac:dyDescent="0.3">
      <c r="A53" s="190" t="s">
        <v>180</v>
      </c>
      <c r="B53" s="224" t="s">
        <v>34</v>
      </c>
      <c r="C53" s="225"/>
      <c r="D53" s="161" t="s">
        <v>25</v>
      </c>
      <c r="E53" s="162"/>
      <c r="F53" s="162"/>
      <c r="G53" s="162"/>
      <c r="H53" s="162"/>
      <c r="I53" s="162"/>
      <c r="J53" s="162"/>
      <c r="K53" s="162"/>
      <c r="L53" s="162"/>
      <c r="M53" s="163"/>
      <c r="N53" s="170">
        <f>'KT1 Mobilität'!J25</f>
        <v>0</v>
      </c>
      <c r="O53" s="168">
        <f>'KT1 Mobilität'!K25</f>
        <v>25</v>
      </c>
    </row>
    <row r="54" spans="1:15" ht="15" thickBot="1" x14ac:dyDescent="0.35">
      <c r="A54" s="191"/>
      <c r="B54" s="192"/>
      <c r="C54" s="193"/>
      <c r="D54" s="158"/>
      <c r="E54" s="159"/>
      <c r="F54" s="159"/>
      <c r="G54" s="159"/>
      <c r="H54" s="159"/>
      <c r="I54" s="159"/>
      <c r="J54" s="159"/>
      <c r="K54" s="159"/>
      <c r="L54" s="159"/>
      <c r="M54" s="160"/>
      <c r="N54" s="166"/>
      <c r="O54" s="167"/>
    </row>
    <row r="55" spans="1:15" ht="15" customHeight="1" x14ac:dyDescent="0.3">
      <c r="A55" s="190" t="s">
        <v>181</v>
      </c>
      <c r="B55" s="192"/>
      <c r="C55" s="193"/>
      <c r="D55" s="161" t="s">
        <v>26</v>
      </c>
      <c r="E55" s="162"/>
      <c r="F55" s="162"/>
      <c r="G55" s="162"/>
      <c r="H55" s="162"/>
      <c r="I55" s="162"/>
      <c r="J55" s="162"/>
      <c r="K55" s="162"/>
      <c r="L55" s="162"/>
      <c r="M55" s="163"/>
      <c r="N55" s="170">
        <f>'KT2 Klimaschutz'!J27</f>
        <v>0</v>
      </c>
      <c r="O55" s="168">
        <f>'KT2 Klimaschutz'!K27</f>
        <v>25</v>
      </c>
    </row>
    <row r="56" spans="1:15" x14ac:dyDescent="0.3">
      <c r="A56" s="387"/>
      <c r="B56" s="192"/>
      <c r="C56" s="193"/>
      <c r="D56" s="164"/>
      <c r="E56" s="388"/>
      <c r="F56" s="388"/>
      <c r="G56" s="388"/>
      <c r="H56" s="388"/>
      <c r="I56" s="388"/>
      <c r="J56" s="388"/>
      <c r="K56" s="388"/>
      <c r="L56" s="388"/>
      <c r="M56" s="165"/>
      <c r="N56" s="256"/>
      <c r="O56" s="169"/>
    </row>
    <row r="57" spans="1:15" ht="14.4" customHeight="1" thickBot="1" x14ac:dyDescent="0.35">
      <c r="A57" s="191"/>
      <c r="B57" s="192"/>
      <c r="C57" s="193"/>
      <c r="D57" s="158"/>
      <c r="E57" s="159"/>
      <c r="F57" s="159"/>
      <c r="G57" s="159"/>
      <c r="H57" s="159"/>
      <c r="I57" s="159"/>
      <c r="J57" s="159"/>
      <c r="K57" s="159"/>
      <c r="L57" s="159"/>
      <c r="M57" s="160"/>
      <c r="N57" s="166"/>
      <c r="O57" s="167"/>
    </row>
    <row r="58" spans="1:15" ht="15" customHeight="1" x14ac:dyDescent="0.3">
      <c r="A58" s="190" t="s">
        <v>182</v>
      </c>
      <c r="B58" s="192"/>
      <c r="C58" s="193"/>
      <c r="D58" s="161" t="s">
        <v>27</v>
      </c>
      <c r="E58" s="162"/>
      <c r="F58" s="162"/>
      <c r="G58" s="162"/>
      <c r="H58" s="162"/>
      <c r="I58" s="162"/>
      <c r="J58" s="162"/>
      <c r="K58" s="162"/>
      <c r="L58" s="162"/>
      <c r="M58" s="163"/>
      <c r="N58" s="170">
        <f>'KT3 Energie'!J25</f>
        <v>0</v>
      </c>
      <c r="O58" s="168">
        <f>'KT3 Energie'!K25</f>
        <v>25</v>
      </c>
    </row>
    <row r="59" spans="1:15" ht="14.4" customHeight="1" thickBot="1" x14ac:dyDescent="0.35">
      <c r="A59" s="191"/>
      <c r="B59" s="194"/>
      <c r="C59" s="195"/>
      <c r="D59" s="158"/>
      <c r="E59" s="159"/>
      <c r="F59" s="159"/>
      <c r="G59" s="159"/>
      <c r="H59" s="159"/>
      <c r="I59" s="159"/>
      <c r="J59" s="159"/>
      <c r="K59" s="159"/>
      <c r="L59" s="159"/>
      <c r="M59" s="160"/>
      <c r="N59" s="166"/>
      <c r="O59" s="167"/>
    </row>
    <row r="60" spans="1:15" ht="15" customHeight="1" x14ac:dyDescent="0.3">
      <c r="A60" s="190" t="s">
        <v>183</v>
      </c>
      <c r="B60" s="224" t="s">
        <v>35</v>
      </c>
      <c r="C60" s="225"/>
      <c r="D60" s="161" t="s">
        <v>28</v>
      </c>
      <c r="E60" s="162"/>
      <c r="F60" s="162"/>
      <c r="G60" s="162"/>
      <c r="H60" s="162"/>
      <c r="I60" s="162"/>
      <c r="J60" s="162"/>
      <c r="K60" s="162"/>
      <c r="L60" s="162"/>
      <c r="M60" s="163"/>
      <c r="N60" s="170">
        <f>'KT4 Soziales &amp; Kultur'!J34</f>
        <v>0</v>
      </c>
      <c r="O60" s="168">
        <f>'KT4 Soziales &amp; Kultur'!K34</f>
        <v>25</v>
      </c>
    </row>
    <row r="61" spans="1:15" ht="15" thickBot="1" x14ac:dyDescent="0.35">
      <c r="A61" s="191"/>
      <c r="B61" s="192"/>
      <c r="C61" s="193"/>
      <c r="D61" s="158"/>
      <c r="E61" s="159"/>
      <c r="F61" s="159"/>
      <c r="G61" s="159"/>
      <c r="H61" s="159"/>
      <c r="I61" s="159"/>
      <c r="J61" s="159"/>
      <c r="K61" s="159"/>
      <c r="L61" s="159"/>
      <c r="M61" s="160"/>
      <c r="N61" s="166"/>
      <c r="O61" s="167"/>
    </row>
    <row r="62" spans="1:15" ht="15" customHeight="1" x14ac:dyDescent="0.3">
      <c r="A62" s="190" t="s">
        <v>184</v>
      </c>
      <c r="B62" s="192"/>
      <c r="C62" s="193"/>
      <c r="D62" s="161" t="s">
        <v>29</v>
      </c>
      <c r="E62" s="162"/>
      <c r="F62" s="162"/>
      <c r="G62" s="162"/>
      <c r="H62" s="162"/>
      <c r="I62" s="162"/>
      <c r="J62" s="162"/>
      <c r="K62" s="162"/>
      <c r="L62" s="162"/>
      <c r="M62" s="163"/>
      <c r="N62" s="170">
        <f>'KT5 Leben &amp; Wohnen'!J33</f>
        <v>0</v>
      </c>
      <c r="O62" s="168">
        <f>'KT5 Leben &amp; Wohnen'!K33</f>
        <v>25</v>
      </c>
    </row>
    <row r="63" spans="1:15" ht="14.4" customHeight="1" thickBot="1" x14ac:dyDescent="0.35">
      <c r="A63" s="191"/>
      <c r="B63" s="192"/>
      <c r="C63" s="193"/>
      <c r="D63" s="158"/>
      <c r="E63" s="159"/>
      <c r="F63" s="159"/>
      <c r="G63" s="159"/>
      <c r="H63" s="159"/>
      <c r="I63" s="159"/>
      <c r="J63" s="159"/>
      <c r="K63" s="159"/>
      <c r="L63" s="159"/>
      <c r="M63" s="160"/>
      <c r="N63" s="166"/>
      <c r="O63" s="167"/>
    </row>
    <row r="64" spans="1:15" ht="15" customHeight="1" x14ac:dyDescent="0.3">
      <c r="A64" s="190" t="s">
        <v>185</v>
      </c>
      <c r="B64" s="192"/>
      <c r="C64" s="193"/>
      <c r="D64" s="161" t="s">
        <v>30</v>
      </c>
      <c r="E64" s="162"/>
      <c r="F64" s="162"/>
      <c r="G64" s="162"/>
      <c r="H64" s="162"/>
      <c r="I64" s="162"/>
      <c r="J64" s="162"/>
      <c r="K64" s="162"/>
      <c r="L64" s="162"/>
      <c r="M64" s="163"/>
      <c r="N64" s="170">
        <f>'KT6 gesellschaftliche Teilhabe'!J24</f>
        <v>0</v>
      </c>
      <c r="O64" s="168">
        <f>'KT6 gesellschaftliche Teilhabe'!K24</f>
        <v>25</v>
      </c>
    </row>
    <row r="65" spans="1:15" ht="14.4" customHeight="1" thickBot="1" x14ac:dyDescent="0.35">
      <c r="A65" s="191"/>
      <c r="B65" s="194"/>
      <c r="C65" s="195"/>
      <c r="D65" s="158"/>
      <c r="E65" s="159"/>
      <c r="F65" s="159"/>
      <c r="G65" s="159"/>
      <c r="H65" s="159"/>
      <c r="I65" s="159"/>
      <c r="J65" s="159"/>
      <c r="K65" s="159"/>
      <c r="L65" s="159"/>
      <c r="M65" s="160"/>
      <c r="N65" s="166"/>
      <c r="O65" s="167"/>
    </row>
    <row r="66" spans="1:15" ht="15" customHeight="1" x14ac:dyDescent="0.3">
      <c r="A66" s="190" t="s">
        <v>186</v>
      </c>
      <c r="B66" s="224" t="s">
        <v>33</v>
      </c>
      <c r="C66" s="225"/>
      <c r="D66" s="161" t="s">
        <v>31</v>
      </c>
      <c r="E66" s="162"/>
      <c r="F66" s="162"/>
      <c r="G66" s="162"/>
      <c r="H66" s="162"/>
      <c r="I66" s="162"/>
      <c r="J66" s="162"/>
      <c r="K66" s="162"/>
      <c r="L66" s="162"/>
      <c r="M66" s="163"/>
      <c r="N66" s="170">
        <f>'KT7 (regionale) Wirtschaft'!J27</f>
        <v>0</v>
      </c>
      <c r="O66" s="168">
        <f>'KT7 (regionale) Wirtschaft'!K27</f>
        <v>25</v>
      </c>
    </row>
    <row r="67" spans="1:15" ht="15" thickBot="1" x14ac:dyDescent="0.35">
      <c r="A67" s="191"/>
      <c r="B67" s="192"/>
      <c r="C67" s="193"/>
      <c r="D67" s="158"/>
      <c r="E67" s="159"/>
      <c r="F67" s="159"/>
      <c r="G67" s="159"/>
      <c r="H67" s="159"/>
      <c r="I67" s="159"/>
      <c r="J67" s="159"/>
      <c r="K67" s="159"/>
      <c r="L67" s="159"/>
      <c r="M67" s="160"/>
      <c r="N67" s="166"/>
      <c r="O67" s="167"/>
    </row>
    <row r="68" spans="1:15" ht="15" customHeight="1" x14ac:dyDescent="0.3">
      <c r="A68" s="190" t="s">
        <v>187</v>
      </c>
      <c r="B68" s="192"/>
      <c r="C68" s="193"/>
      <c r="D68" s="161" t="s">
        <v>32</v>
      </c>
      <c r="E68" s="162"/>
      <c r="F68" s="162"/>
      <c r="G68" s="162"/>
      <c r="H68" s="162"/>
      <c r="I68" s="162"/>
      <c r="J68" s="162"/>
      <c r="K68" s="162"/>
      <c r="L68" s="162"/>
      <c r="M68" s="163"/>
      <c r="N68" s="170">
        <f>'KT8 Wirtschaft &amp; Tourismus'!J33</f>
        <v>0</v>
      </c>
      <c r="O68" s="168">
        <f>'KT8 Wirtschaft &amp; Tourismus'!K33</f>
        <v>25</v>
      </c>
    </row>
    <row r="69" spans="1:15" ht="14.4" customHeight="1" thickBot="1" x14ac:dyDescent="0.35">
      <c r="A69" s="191"/>
      <c r="B69" s="194"/>
      <c r="C69" s="195"/>
      <c r="D69" s="158"/>
      <c r="E69" s="159"/>
      <c r="F69" s="159"/>
      <c r="G69" s="159"/>
      <c r="H69" s="159"/>
      <c r="I69" s="159"/>
      <c r="J69" s="159"/>
      <c r="K69" s="159"/>
      <c r="L69" s="159"/>
      <c r="M69" s="160"/>
      <c r="N69" s="166"/>
      <c r="O69" s="167"/>
    </row>
    <row r="71" spans="1:15" ht="14.1" customHeight="1" x14ac:dyDescent="0.3">
      <c r="A71" s="66" t="s">
        <v>22</v>
      </c>
      <c r="B71" s="189" t="s">
        <v>36</v>
      </c>
      <c r="C71" s="189"/>
      <c r="D71" s="189"/>
      <c r="E71" s="189"/>
      <c r="F71" s="189"/>
      <c r="G71" s="189" t="s">
        <v>37</v>
      </c>
      <c r="H71" s="189"/>
      <c r="I71" s="189"/>
      <c r="J71" s="189"/>
      <c r="K71" s="65" t="s">
        <v>91</v>
      </c>
      <c r="L71" s="65" t="s">
        <v>216</v>
      </c>
      <c r="M71" s="65" t="s">
        <v>99</v>
      </c>
      <c r="N71" s="188" t="s">
        <v>179</v>
      </c>
      <c r="O71" s="188"/>
    </row>
    <row r="72" spans="1:15" ht="14.1" customHeight="1" thickBot="1" x14ac:dyDescent="0.35">
      <c r="A72" s="43" t="s">
        <v>66</v>
      </c>
      <c r="B72" s="243" t="s">
        <v>67</v>
      </c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</row>
    <row r="73" spans="1:15" ht="14.1" customHeight="1" thickBot="1" x14ac:dyDescent="0.35">
      <c r="A73" s="42"/>
      <c r="B73" s="238" t="s">
        <v>68</v>
      </c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42"/>
    </row>
    <row r="74" spans="1:15" ht="14.1" customHeight="1" x14ac:dyDescent="0.3">
      <c r="A74" s="38" t="s">
        <v>73</v>
      </c>
      <c r="B74" s="31" t="s">
        <v>69</v>
      </c>
      <c r="C74" s="32"/>
      <c r="D74" s="32"/>
      <c r="E74" s="32"/>
      <c r="F74" s="33"/>
      <c r="G74" s="253"/>
      <c r="H74" s="254"/>
      <c r="I74" s="254"/>
      <c r="J74" s="254"/>
      <c r="K74" s="254"/>
      <c r="L74" s="254"/>
      <c r="M74" s="255"/>
      <c r="N74" s="78"/>
      <c r="O74" s="79"/>
    </row>
    <row r="75" spans="1:15" ht="14.1" customHeight="1" x14ac:dyDescent="0.3">
      <c r="A75" s="196"/>
      <c r="B75" s="199"/>
      <c r="C75" s="200"/>
      <c r="D75" s="200"/>
      <c r="E75" s="200"/>
      <c r="F75" s="201"/>
      <c r="G75" s="86" t="s">
        <v>122</v>
      </c>
      <c r="H75" s="86"/>
      <c r="I75" s="86"/>
      <c r="J75" s="86"/>
      <c r="K75" s="72"/>
      <c r="L75" s="389">
        <v>2</v>
      </c>
      <c r="M75" s="72">
        <v>8</v>
      </c>
      <c r="N75" s="87"/>
      <c r="O75" s="87"/>
    </row>
    <row r="76" spans="1:15" ht="14.1" customHeight="1" x14ac:dyDescent="0.3">
      <c r="A76" s="197"/>
      <c r="B76" s="202"/>
      <c r="C76" s="203"/>
      <c r="D76" s="203"/>
      <c r="E76" s="203"/>
      <c r="F76" s="204"/>
      <c r="G76" s="86"/>
      <c r="H76" s="86"/>
      <c r="I76" s="86"/>
      <c r="J76" s="86"/>
      <c r="K76" s="72"/>
      <c r="L76" s="390"/>
      <c r="M76" s="72"/>
      <c r="N76" s="87"/>
      <c r="O76" s="87"/>
    </row>
    <row r="77" spans="1:15" ht="14.1" customHeight="1" x14ac:dyDescent="0.3">
      <c r="A77" s="197"/>
      <c r="B77" s="202"/>
      <c r="C77" s="203"/>
      <c r="D77" s="203"/>
      <c r="E77" s="203"/>
      <c r="F77" s="204"/>
      <c r="G77" s="86"/>
      <c r="H77" s="86"/>
      <c r="I77" s="86"/>
      <c r="J77" s="86"/>
      <c r="K77" s="72"/>
      <c r="L77" s="390"/>
      <c r="M77" s="72"/>
      <c r="N77" s="87"/>
      <c r="O77" s="87"/>
    </row>
    <row r="78" spans="1:15" ht="14.1" customHeight="1" x14ac:dyDescent="0.3">
      <c r="A78" s="197"/>
      <c r="B78" s="202"/>
      <c r="C78" s="203"/>
      <c r="D78" s="203"/>
      <c r="E78" s="203"/>
      <c r="F78" s="204"/>
      <c r="G78" s="86"/>
      <c r="H78" s="86"/>
      <c r="I78" s="86"/>
      <c r="J78" s="86"/>
      <c r="K78" s="72"/>
      <c r="L78" s="390"/>
      <c r="M78" s="72"/>
      <c r="N78" s="87"/>
      <c r="O78" s="87"/>
    </row>
    <row r="79" spans="1:15" ht="36.75" customHeight="1" thickBot="1" x14ac:dyDescent="0.35">
      <c r="A79" s="198"/>
      <c r="B79" s="205"/>
      <c r="C79" s="206"/>
      <c r="D79" s="206"/>
      <c r="E79" s="206"/>
      <c r="F79" s="207"/>
      <c r="G79" s="86"/>
      <c r="H79" s="86"/>
      <c r="I79" s="86"/>
      <c r="J79" s="86"/>
      <c r="K79" s="72"/>
      <c r="L79" s="391"/>
      <c r="M79" s="72"/>
      <c r="N79" s="87"/>
      <c r="O79" s="87"/>
    </row>
    <row r="80" spans="1:15" ht="14.1" customHeight="1" x14ac:dyDescent="0.3">
      <c r="A80" s="38" t="s">
        <v>74</v>
      </c>
      <c r="B80" s="208" t="s">
        <v>70</v>
      </c>
      <c r="C80" s="209"/>
      <c r="D80" s="209"/>
      <c r="E80" s="209"/>
      <c r="F80" s="210"/>
      <c r="G80" s="88"/>
      <c r="H80" s="88"/>
      <c r="I80" s="88"/>
      <c r="J80" s="88"/>
      <c r="K80" s="88"/>
      <c r="L80" s="88"/>
      <c r="M80" s="88"/>
      <c r="N80" s="85"/>
      <c r="O80" s="85"/>
    </row>
    <row r="81" spans="1:15" ht="14.1" customHeight="1" x14ac:dyDescent="0.3">
      <c r="A81" s="196"/>
      <c r="B81" s="199"/>
      <c r="C81" s="200"/>
      <c r="D81" s="200"/>
      <c r="E81" s="200"/>
      <c r="F81" s="201"/>
      <c r="G81" s="86" t="s">
        <v>121</v>
      </c>
      <c r="H81" s="86"/>
      <c r="I81" s="86"/>
      <c r="J81" s="86"/>
      <c r="K81" s="72"/>
      <c r="L81" s="389">
        <v>1</v>
      </c>
      <c r="M81" s="72">
        <v>2</v>
      </c>
      <c r="N81" s="87"/>
      <c r="O81" s="87"/>
    </row>
    <row r="82" spans="1:15" ht="14.1" customHeight="1" x14ac:dyDescent="0.3">
      <c r="A82" s="197"/>
      <c r="B82" s="202"/>
      <c r="C82" s="203"/>
      <c r="D82" s="203"/>
      <c r="E82" s="203"/>
      <c r="F82" s="204"/>
      <c r="G82" s="86"/>
      <c r="H82" s="86"/>
      <c r="I82" s="86"/>
      <c r="J82" s="86"/>
      <c r="K82" s="72"/>
      <c r="L82" s="390"/>
      <c r="M82" s="72"/>
      <c r="N82" s="87"/>
      <c r="O82" s="87"/>
    </row>
    <row r="83" spans="1:15" ht="18" customHeight="1" thickBot="1" x14ac:dyDescent="0.35">
      <c r="A83" s="198"/>
      <c r="B83" s="205"/>
      <c r="C83" s="206"/>
      <c r="D83" s="206"/>
      <c r="E83" s="206"/>
      <c r="F83" s="207"/>
      <c r="G83" s="86"/>
      <c r="H83" s="86"/>
      <c r="I83" s="86"/>
      <c r="J83" s="86"/>
      <c r="K83" s="72"/>
      <c r="L83" s="391"/>
      <c r="M83" s="72"/>
      <c r="N83" s="87"/>
      <c r="O83" s="87"/>
    </row>
    <row r="84" spans="1:15" ht="14.1" customHeight="1" x14ac:dyDescent="0.3">
      <c r="A84" s="38" t="s">
        <v>75</v>
      </c>
      <c r="B84" s="208" t="s">
        <v>71</v>
      </c>
      <c r="C84" s="209"/>
      <c r="D84" s="209"/>
      <c r="E84" s="209"/>
      <c r="F84" s="210"/>
      <c r="G84" s="88"/>
      <c r="H84" s="88"/>
      <c r="I84" s="88"/>
      <c r="J84" s="88"/>
      <c r="K84" s="88"/>
      <c r="L84" s="88"/>
      <c r="M84" s="88"/>
      <c r="N84" s="85"/>
      <c r="O84" s="85"/>
    </row>
    <row r="85" spans="1:15" ht="14.1" customHeight="1" x14ac:dyDescent="0.3">
      <c r="A85" s="196"/>
      <c r="B85" s="199"/>
      <c r="C85" s="200"/>
      <c r="D85" s="200"/>
      <c r="E85" s="200"/>
      <c r="F85" s="201"/>
      <c r="G85" s="86" t="s">
        <v>217</v>
      </c>
      <c r="H85" s="86"/>
      <c r="I85" s="86"/>
      <c r="J85" s="86"/>
      <c r="K85" s="72"/>
      <c r="L85" s="389">
        <v>1</v>
      </c>
      <c r="M85" s="72">
        <v>2</v>
      </c>
      <c r="N85" s="87"/>
      <c r="O85" s="87"/>
    </row>
    <row r="86" spans="1:15" ht="14.1" customHeight="1" x14ac:dyDescent="0.3">
      <c r="A86" s="197"/>
      <c r="B86" s="202"/>
      <c r="C86" s="203"/>
      <c r="D86" s="203"/>
      <c r="E86" s="203"/>
      <c r="F86" s="204"/>
      <c r="G86" s="86"/>
      <c r="H86" s="86"/>
      <c r="I86" s="86"/>
      <c r="J86" s="86"/>
      <c r="K86" s="72"/>
      <c r="L86" s="390"/>
      <c r="M86" s="72"/>
      <c r="N86" s="87"/>
      <c r="O86" s="87"/>
    </row>
    <row r="87" spans="1:15" ht="14.1" customHeight="1" x14ac:dyDescent="0.3">
      <c r="A87" s="197"/>
      <c r="B87" s="202"/>
      <c r="C87" s="203"/>
      <c r="D87" s="203"/>
      <c r="E87" s="203"/>
      <c r="F87" s="204"/>
      <c r="G87" s="86"/>
      <c r="H87" s="86"/>
      <c r="I87" s="86"/>
      <c r="J87" s="86"/>
      <c r="K87" s="72"/>
      <c r="L87" s="390"/>
      <c r="M87" s="72"/>
      <c r="N87" s="87"/>
      <c r="O87" s="87"/>
    </row>
    <row r="88" spans="1:15" ht="14.1" customHeight="1" x14ac:dyDescent="0.3">
      <c r="A88" s="197"/>
      <c r="B88" s="202"/>
      <c r="C88" s="203"/>
      <c r="D88" s="203"/>
      <c r="E88" s="203"/>
      <c r="F88" s="204"/>
      <c r="G88" s="86"/>
      <c r="H88" s="86"/>
      <c r="I88" s="86"/>
      <c r="J88" s="86"/>
      <c r="K88" s="72"/>
      <c r="L88" s="390"/>
      <c r="M88" s="72"/>
      <c r="N88" s="87"/>
      <c r="O88" s="87"/>
    </row>
    <row r="89" spans="1:15" ht="16.5" customHeight="1" thickBot="1" x14ac:dyDescent="0.35">
      <c r="A89" s="198"/>
      <c r="B89" s="205"/>
      <c r="C89" s="206"/>
      <c r="D89" s="206"/>
      <c r="E89" s="206"/>
      <c r="F89" s="207"/>
      <c r="G89" s="86"/>
      <c r="H89" s="86"/>
      <c r="I89" s="86"/>
      <c r="J89" s="86"/>
      <c r="K89" s="72"/>
      <c r="L89" s="391"/>
      <c r="M89" s="72"/>
      <c r="N89" s="87"/>
      <c r="O89" s="87"/>
    </row>
    <row r="90" spans="1:15" ht="14.1" customHeight="1" x14ac:dyDescent="0.3">
      <c r="A90" s="38" t="s">
        <v>76</v>
      </c>
      <c r="B90" s="208" t="s">
        <v>72</v>
      </c>
      <c r="C90" s="209"/>
      <c r="D90" s="209"/>
      <c r="E90" s="209"/>
      <c r="F90" s="210"/>
      <c r="G90" s="88"/>
      <c r="H90" s="88"/>
      <c r="I90" s="88"/>
      <c r="J90" s="88"/>
      <c r="K90" s="88"/>
      <c r="L90" s="88"/>
      <c r="M90" s="88"/>
      <c r="N90" s="85"/>
      <c r="O90" s="85"/>
    </row>
    <row r="91" spans="1:15" ht="14.1" customHeight="1" x14ac:dyDescent="0.3">
      <c r="A91" s="196"/>
      <c r="B91" s="199"/>
      <c r="C91" s="200"/>
      <c r="D91" s="200"/>
      <c r="E91" s="200"/>
      <c r="F91" s="201"/>
      <c r="G91" s="86" t="s">
        <v>123</v>
      </c>
      <c r="H91" s="86"/>
      <c r="I91" s="86"/>
      <c r="J91" s="86"/>
      <c r="K91" s="72"/>
      <c r="L91" s="389">
        <v>2</v>
      </c>
      <c r="M91" s="72">
        <v>2</v>
      </c>
      <c r="N91" s="87"/>
      <c r="O91" s="87"/>
    </row>
    <row r="92" spans="1:15" ht="19.5" customHeight="1" thickBot="1" x14ac:dyDescent="0.35">
      <c r="A92" s="198"/>
      <c r="B92" s="205"/>
      <c r="C92" s="206"/>
      <c r="D92" s="206"/>
      <c r="E92" s="206"/>
      <c r="F92" s="207"/>
      <c r="G92" s="86"/>
      <c r="H92" s="86"/>
      <c r="I92" s="86"/>
      <c r="J92" s="86"/>
      <c r="K92" s="72"/>
      <c r="L92" s="391"/>
      <c r="M92" s="72"/>
      <c r="N92" s="87"/>
      <c r="O92" s="87"/>
    </row>
    <row r="93" spans="1:15" ht="31.2" customHeight="1" x14ac:dyDescent="0.3">
      <c r="A93" s="38" t="s">
        <v>77</v>
      </c>
      <c r="B93" s="89" t="s">
        <v>85</v>
      </c>
      <c r="C93" s="90"/>
      <c r="D93" s="90"/>
      <c r="E93" s="90"/>
      <c r="F93" s="91"/>
      <c r="G93" s="88"/>
      <c r="H93" s="88"/>
      <c r="I93" s="88"/>
      <c r="J93" s="88"/>
      <c r="K93" s="88"/>
      <c r="L93" s="88"/>
      <c r="M93" s="88"/>
      <c r="N93" s="85"/>
      <c r="O93" s="85"/>
    </row>
    <row r="94" spans="1:15" ht="14.1" customHeight="1" x14ac:dyDescent="0.3">
      <c r="A94" s="196"/>
      <c r="B94" s="68"/>
      <c r="C94" s="69"/>
      <c r="D94" s="69"/>
      <c r="E94" s="69"/>
      <c r="F94" s="211"/>
      <c r="G94" s="86" t="s">
        <v>124</v>
      </c>
      <c r="H94" s="86"/>
      <c r="I94" s="86"/>
      <c r="J94" s="86"/>
      <c r="K94" s="72"/>
      <c r="L94" s="389">
        <v>2</v>
      </c>
      <c r="M94" s="72">
        <v>2</v>
      </c>
      <c r="N94" s="87"/>
      <c r="O94" s="87"/>
    </row>
    <row r="95" spans="1:15" ht="34.5" customHeight="1" thickBot="1" x14ac:dyDescent="0.35">
      <c r="A95" s="198"/>
      <c r="B95" s="70"/>
      <c r="C95" s="71"/>
      <c r="D95" s="71"/>
      <c r="E95" s="71"/>
      <c r="F95" s="215"/>
      <c r="G95" s="86"/>
      <c r="H95" s="86"/>
      <c r="I95" s="86"/>
      <c r="J95" s="86"/>
      <c r="K95" s="72"/>
      <c r="L95" s="391"/>
      <c r="M95" s="72"/>
      <c r="N95" s="87"/>
      <c r="O95" s="87"/>
    </row>
    <row r="96" spans="1:15" ht="42" customHeight="1" x14ac:dyDescent="0.3">
      <c r="A96" s="38" t="s">
        <v>78</v>
      </c>
      <c r="B96" s="89" t="s">
        <v>218</v>
      </c>
      <c r="C96" s="90"/>
      <c r="D96" s="90"/>
      <c r="E96" s="90"/>
      <c r="F96" s="91"/>
      <c r="G96" s="88"/>
      <c r="H96" s="88"/>
      <c r="I96" s="88"/>
      <c r="J96" s="88"/>
      <c r="K96" s="88"/>
      <c r="L96" s="88"/>
      <c r="M96" s="88"/>
      <c r="N96" s="85"/>
      <c r="O96" s="85"/>
    </row>
    <row r="97" spans="1:15" ht="14.1" customHeight="1" x14ac:dyDescent="0.3">
      <c r="A97" s="196"/>
      <c r="B97" s="68"/>
      <c r="C97" s="69"/>
      <c r="D97" s="69"/>
      <c r="E97" s="69"/>
      <c r="F97" s="211"/>
      <c r="G97" s="86" t="s">
        <v>125</v>
      </c>
      <c r="H97" s="86"/>
      <c r="I97" s="86"/>
      <c r="J97" s="86"/>
      <c r="K97" s="72"/>
      <c r="L97" s="389">
        <v>1</v>
      </c>
      <c r="M97" s="72">
        <v>2</v>
      </c>
      <c r="N97" s="87"/>
      <c r="O97" s="87"/>
    </row>
    <row r="98" spans="1:15" ht="14.1" customHeight="1" x14ac:dyDescent="0.3">
      <c r="A98" s="197"/>
      <c r="B98" s="212"/>
      <c r="C98" s="213"/>
      <c r="D98" s="213"/>
      <c r="E98" s="213"/>
      <c r="F98" s="214"/>
      <c r="G98" s="86"/>
      <c r="H98" s="86"/>
      <c r="I98" s="86"/>
      <c r="J98" s="86"/>
      <c r="K98" s="72"/>
      <c r="L98" s="390"/>
      <c r="M98" s="72"/>
      <c r="N98" s="87"/>
      <c r="O98" s="87"/>
    </row>
    <row r="99" spans="1:15" ht="22.5" customHeight="1" thickBot="1" x14ac:dyDescent="0.35">
      <c r="A99" s="198"/>
      <c r="B99" s="70"/>
      <c r="C99" s="71"/>
      <c r="D99" s="71"/>
      <c r="E99" s="71"/>
      <c r="F99" s="215"/>
      <c r="G99" s="86"/>
      <c r="H99" s="86"/>
      <c r="I99" s="86"/>
      <c r="J99" s="86"/>
      <c r="K99" s="72"/>
      <c r="L99" s="391"/>
      <c r="M99" s="72"/>
      <c r="N99" s="87"/>
      <c r="O99" s="87"/>
    </row>
    <row r="100" spans="1:15" ht="14.1" customHeight="1" thickBot="1" x14ac:dyDescent="0.35">
      <c r="A100" s="42"/>
      <c r="B100" s="238" t="s">
        <v>86</v>
      </c>
      <c r="C100" s="239"/>
      <c r="D100" s="239"/>
      <c r="E100" s="239"/>
      <c r="F100" s="239"/>
      <c r="G100" s="240"/>
      <c r="H100" s="240"/>
      <c r="I100" s="240"/>
      <c r="J100" s="240"/>
      <c r="K100" s="240"/>
      <c r="L100" s="240"/>
      <c r="M100" s="240"/>
      <c r="N100" s="240"/>
      <c r="O100" s="241"/>
    </row>
    <row r="101" spans="1:15" ht="14.1" customHeight="1" x14ac:dyDescent="0.3">
      <c r="A101" s="216" t="s">
        <v>79</v>
      </c>
      <c r="B101" s="218" t="s">
        <v>135</v>
      </c>
      <c r="C101" s="219"/>
      <c r="D101" s="219"/>
      <c r="E101" s="219"/>
      <c r="F101" s="220"/>
      <c r="G101" s="88"/>
      <c r="H101" s="88"/>
      <c r="I101" s="88"/>
      <c r="J101" s="88"/>
      <c r="K101" s="88"/>
      <c r="L101" s="88"/>
      <c r="M101" s="88"/>
      <c r="N101" s="85"/>
      <c r="O101" s="85"/>
    </row>
    <row r="102" spans="1:15" ht="14.1" customHeight="1" x14ac:dyDescent="0.3">
      <c r="A102" s="217"/>
      <c r="B102" s="221"/>
      <c r="C102" s="222"/>
      <c r="D102" s="222"/>
      <c r="E102" s="222"/>
      <c r="F102" s="223"/>
      <c r="G102" s="88"/>
      <c r="H102" s="88"/>
      <c r="I102" s="88"/>
      <c r="J102" s="88"/>
      <c r="K102" s="88"/>
      <c r="L102" s="88"/>
      <c r="M102" s="88"/>
      <c r="N102" s="85"/>
      <c r="O102" s="85"/>
    </row>
    <row r="103" spans="1:15" ht="14.1" customHeight="1" x14ac:dyDescent="0.3">
      <c r="A103" s="196"/>
      <c r="B103" s="68" t="s">
        <v>136</v>
      </c>
      <c r="C103" s="69"/>
      <c r="D103" s="69"/>
      <c r="E103" s="69"/>
      <c r="F103" s="211"/>
      <c r="G103" s="86" t="s">
        <v>219</v>
      </c>
      <c r="H103" s="86"/>
      <c r="I103" s="86"/>
      <c r="J103" s="86"/>
      <c r="K103" s="72"/>
      <c r="L103" s="389">
        <v>1</v>
      </c>
      <c r="M103" s="72">
        <v>2</v>
      </c>
      <c r="N103" s="87"/>
      <c r="O103" s="87"/>
    </row>
    <row r="104" spans="1:15" ht="14.1" customHeight="1" x14ac:dyDescent="0.3">
      <c r="A104" s="197"/>
      <c r="B104" s="212"/>
      <c r="C104" s="213"/>
      <c r="D104" s="213"/>
      <c r="E104" s="213"/>
      <c r="F104" s="214"/>
      <c r="G104" s="86"/>
      <c r="H104" s="86"/>
      <c r="I104" s="86"/>
      <c r="J104" s="86"/>
      <c r="K104" s="72"/>
      <c r="L104" s="390"/>
      <c r="M104" s="72"/>
      <c r="N104" s="87"/>
      <c r="O104" s="87"/>
    </row>
    <row r="105" spans="1:15" ht="14.1" customHeight="1" x14ac:dyDescent="0.3">
      <c r="A105" s="197"/>
      <c r="B105" s="212"/>
      <c r="C105" s="213"/>
      <c r="D105" s="213"/>
      <c r="E105" s="213"/>
      <c r="F105" s="214"/>
      <c r="G105" s="86"/>
      <c r="H105" s="86"/>
      <c r="I105" s="86"/>
      <c r="J105" s="86"/>
      <c r="K105" s="72"/>
      <c r="L105" s="390"/>
      <c r="M105" s="72"/>
      <c r="N105" s="87"/>
      <c r="O105" s="87"/>
    </row>
    <row r="106" spans="1:15" ht="39" customHeight="1" thickBot="1" x14ac:dyDescent="0.35">
      <c r="A106" s="198"/>
      <c r="B106" s="70"/>
      <c r="C106" s="71"/>
      <c r="D106" s="71"/>
      <c r="E106" s="71"/>
      <c r="F106" s="215"/>
      <c r="G106" s="86"/>
      <c r="H106" s="86"/>
      <c r="I106" s="86"/>
      <c r="J106" s="86"/>
      <c r="K106" s="72"/>
      <c r="L106" s="391"/>
      <c r="M106" s="72"/>
      <c r="N106" s="87"/>
      <c r="O106" s="87"/>
    </row>
    <row r="107" spans="1:15" ht="14.1" customHeight="1" x14ac:dyDescent="0.3">
      <c r="A107" s="38" t="s">
        <v>80</v>
      </c>
      <c r="B107" s="89" t="s">
        <v>138</v>
      </c>
      <c r="C107" s="90"/>
      <c r="D107" s="90"/>
      <c r="E107" s="90"/>
      <c r="F107" s="91"/>
      <c r="G107" s="88"/>
      <c r="H107" s="88"/>
      <c r="I107" s="88"/>
      <c r="J107" s="88"/>
      <c r="K107" s="88"/>
      <c r="L107" s="88"/>
      <c r="M107" s="88"/>
      <c r="N107" s="85"/>
      <c r="O107" s="85"/>
    </row>
    <row r="108" spans="1:15" ht="14.1" customHeight="1" x14ac:dyDescent="0.3">
      <c r="A108" s="196"/>
      <c r="B108" s="68" t="s">
        <v>139</v>
      </c>
      <c r="C108" s="69"/>
      <c r="D108" s="69"/>
      <c r="E108" s="69"/>
      <c r="F108" s="211"/>
      <c r="G108" s="86" t="s">
        <v>137</v>
      </c>
      <c r="H108" s="86"/>
      <c r="I108" s="86"/>
      <c r="J108" s="86"/>
      <c r="K108" s="72"/>
      <c r="L108" s="389">
        <v>1</v>
      </c>
      <c r="M108" s="72">
        <v>2</v>
      </c>
      <c r="N108" s="87"/>
      <c r="O108" s="87"/>
    </row>
    <row r="109" spans="1:15" ht="14.1" customHeight="1" x14ac:dyDescent="0.3">
      <c r="A109" s="197"/>
      <c r="B109" s="212"/>
      <c r="C109" s="213"/>
      <c r="D109" s="213"/>
      <c r="E109" s="213"/>
      <c r="F109" s="214"/>
      <c r="G109" s="86"/>
      <c r="H109" s="86"/>
      <c r="I109" s="86"/>
      <c r="J109" s="86"/>
      <c r="K109" s="72"/>
      <c r="L109" s="390"/>
      <c r="M109" s="72"/>
      <c r="N109" s="87"/>
      <c r="O109" s="87"/>
    </row>
    <row r="110" spans="1:15" ht="14.1" customHeight="1" x14ac:dyDescent="0.3">
      <c r="A110" s="197"/>
      <c r="B110" s="212"/>
      <c r="C110" s="213"/>
      <c r="D110" s="213"/>
      <c r="E110" s="213"/>
      <c r="F110" s="214"/>
      <c r="G110" s="86"/>
      <c r="H110" s="86"/>
      <c r="I110" s="86"/>
      <c r="J110" s="86"/>
      <c r="K110" s="72"/>
      <c r="L110" s="390"/>
      <c r="M110" s="72"/>
      <c r="N110" s="87"/>
      <c r="O110" s="87"/>
    </row>
    <row r="111" spans="1:15" ht="34.5" customHeight="1" thickBot="1" x14ac:dyDescent="0.35">
      <c r="A111" s="198"/>
      <c r="B111" s="70"/>
      <c r="C111" s="71"/>
      <c r="D111" s="71"/>
      <c r="E111" s="71"/>
      <c r="F111" s="215"/>
      <c r="G111" s="86"/>
      <c r="H111" s="86"/>
      <c r="I111" s="86"/>
      <c r="J111" s="86"/>
      <c r="K111" s="72"/>
      <c r="L111" s="391"/>
      <c r="M111" s="72"/>
      <c r="N111" s="87"/>
      <c r="O111" s="87"/>
    </row>
    <row r="112" spans="1:15" ht="14.1" customHeight="1" x14ac:dyDescent="0.3">
      <c r="A112" s="216" t="s">
        <v>81</v>
      </c>
      <c r="B112" s="218" t="s">
        <v>141</v>
      </c>
      <c r="C112" s="219"/>
      <c r="D112" s="219"/>
      <c r="E112" s="219"/>
      <c r="F112" s="220"/>
      <c r="G112" s="88"/>
      <c r="H112" s="88"/>
      <c r="I112" s="88"/>
      <c r="J112" s="88"/>
      <c r="K112" s="88"/>
      <c r="L112" s="88"/>
      <c r="M112" s="88"/>
      <c r="N112" s="85"/>
      <c r="O112" s="85"/>
    </row>
    <row r="113" spans="1:15" ht="14.1" customHeight="1" x14ac:dyDescent="0.3">
      <c r="A113" s="217"/>
      <c r="B113" s="221"/>
      <c r="C113" s="222"/>
      <c r="D113" s="222"/>
      <c r="E113" s="222"/>
      <c r="F113" s="223"/>
      <c r="G113" s="88"/>
      <c r="H113" s="88"/>
      <c r="I113" s="88"/>
      <c r="J113" s="88"/>
      <c r="K113" s="88"/>
      <c r="L113" s="88"/>
      <c r="M113" s="88"/>
      <c r="N113" s="85"/>
      <c r="O113" s="85"/>
    </row>
    <row r="114" spans="1:15" ht="14.1" customHeight="1" x14ac:dyDescent="0.3">
      <c r="A114" s="196"/>
      <c r="B114" s="68" t="s">
        <v>142</v>
      </c>
      <c r="C114" s="69"/>
      <c r="D114" s="69"/>
      <c r="E114" s="69"/>
      <c r="F114" s="211"/>
      <c r="G114" s="86" t="s">
        <v>140</v>
      </c>
      <c r="H114" s="86"/>
      <c r="I114" s="86"/>
      <c r="J114" s="86"/>
      <c r="K114" s="72"/>
      <c r="L114" s="389">
        <v>2</v>
      </c>
      <c r="M114" s="72">
        <v>2</v>
      </c>
      <c r="N114" s="87"/>
      <c r="O114" s="87"/>
    </row>
    <row r="115" spans="1:15" ht="14.1" customHeight="1" x14ac:dyDescent="0.3">
      <c r="A115" s="197"/>
      <c r="B115" s="212"/>
      <c r="C115" s="213"/>
      <c r="D115" s="213"/>
      <c r="E115" s="213"/>
      <c r="F115" s="214"/>
      <c r="G115" s="86"/>
      <c r="H115" s="86"/>
      <c r="I115" s="86"/>
      <c r="J115" s="86"/>
      <c r="K115" s="72"/>
      <c r="L115" s="390"/>
      <c r="M115" s="72"/>
      <c r="N115" s="87"/>
      <c r="O115" s="87"/>
    </row>
    <row r="116" spans="1:15" ht="14.1" customHeight="1" x14ac:dyDescent="0.3">
      <c r="A116" s="197"/>
      <c r="B116" s="212"/>
      <c r="C116" s="213"/>
      <c r="D116" s="213"/>
      <c r="E116" s="213"/>
      <c r="F116" s="214"/>
      <c r="G116" s="86"/>
      <c r="H116" s="86"/>
      <c r="I116" s="86"/>
      <c r="J116" s="86"/>
      <c r="K116" s="72"/>
      <c r="L116" s="390"/>
      <c r="M116" s="72"/>
      <c r="N116" s="87"/>
      <c r="O116" s="87"/>
    </row>
    <row r="117" spans="1:15" ht="14.1" customHeight="1" x14ac:dyDescent="0.3">
      <c r="A117" s="197"/>
      <c r="B117" s="212"/>
      <c r="C117" s="213"/>
      <c r="D117" s="213"/>
      <c r="E117" s="213"/>
      <c r="F117" s="214"/>
      <c r="G117" s="86"/>
      <c r="H117" s="86"/>
      <c r="I117" s="86"/>
      <c r="J117" s="86"/>
      <c r="K117" s="72"/>
      <c r="L117" s="390"/>
      <c r="M117" s="72"/>
      <c r="N117" s="87"/>
      <c r="O117" s="87"/>
    </row>
    <row r="118" spans="1:15" ht="18" customHeight="1" thickBot="1" x14ac:dyDescent="0.35">
      <c r="A118" s="198"/>
      <c r="B118" s="70"/>
      <c r="C118" s="71"/>
      <c r="D118" s="71"/>
      <c r="E118" s="71"/>
      <c r="F118" s="215"/>
      <c r="G118" s="86"/>
      <c r="H118" s="86"/>
      <c r="I118" s="86"/>
      <c r="J118" s="86"/>
      <c r="K118" s="72"/>
      <c r="L118" s="391"/>
      <c r="M118" s="72"/>
      <c r="N118" s="87"/>
      <c r="O118" s="87"/>
    </row>
    <row r="119" spans="1:15" ht="14.1" customHeight="1" x14ac:dyDescent="0.3">
      <c r="A119" s="38" t="s">
        <v>82</v>
      </c>
      <c r="B119" s="89" t="s">
        <v>143</v>
      </c>
      <c r="C119" s="90"/>
      <c r="D119" s="90"/>
      <c r="E119" s="90"/>
      <c r="F119" s="91"/>
      <c r="G119" s="88"/>
      <c r="H119" s="88"/>
      <c r="I119" s="88"/>
      <c r="J119" s="88"/>
      <c r="K119" s="88"/>
      <c r="L119" s="88"/>
      <c r="M119" s="88"/>
      <c r="N119" s="85"/>
      <c r="O119" s="85"/>
    </row>
    <row r="120" spans="1:15" ht="14.1" customHeight="1" x14ac:dyDescent="0.3">
      <c r="A120" s="196"/>
      <c r="B120" s="68" t="s">
        <v>144</v>
      </c>
      <c r="C120" s="69"/>
      <c r="D120" s="69"/>
      <c r="E120" s="69"/>
      <c r="F120" s="211"/>
      <c r="G120" s="86" t="s">
        <v>220</v>
      </c>
      <c r="H120" s="86"/>
      <c r="I120" s="86"/>
      <c r="J120" s="86"/>
      <c r="K120" s="72"/>
      <c r="L120" s="389">
        <v>1</v>
      </c>
      <c r="M120" s="72">
        <v>2</v>
      </c>
      <c r="N120" s="84" t="s">
        <v>188</v>
      </c>
      <c r="O120" s="84"/>
    </row>
    <row r="121" spans="1:15" ht="14.1" customHeight="1" x14ac:dyDescent="0.3">
      <c r="A121" s="197"/>
      <c r="B121" s="212"/>
      <c r="C121" s="213"/>
      <c r="D121" s="213"/>
      <c r="E121" s="213"/>
      <c r="F121" s="214"/>
      <c r="G121" s="86"/>
      <c r="H121" s="86"/>
      <c r="I121" s="86"/>
      <c r="J121" s="86"/>
      <c r="K121" s="72"/>
      <c r="L121" s="390"/>
      <c r="M121" s="72"/>
      <c r="N121" s="84"/>
      <c r="O121" s="84"/>
    </row>
    <row r="122" spans="1:15" ht="49.5" customHeight="1" thickBot="1" x14ac:dyDescent="0.35">
      <c r="A122" s="198"/>
      <c r="B122" s="70"/>
      <c r="C122" s="71"/>
      <c r="D122" s="71"/>
      <c r="E122" s="71"/>
      <c r="F122" s="215"/>
      <c r="G122" s="86"/>
      <c r="H122" s="86"/>
      <c r="I122" s="86"/>
      <c r="J122" s="86"/>
      <c r="K122" s="72"/>
      <c r="L122" s="391"/>
      <c r="M122" s="72"/>
      <c r="N122" s="84"/>
      <c r="O122" s="84"/>
    </row>
    <row r="123" spans="1:15" ht="14.1" customHeight="1" x14ac:dyDescent="0.3">
      <c r="A123" s="38" t="s">
        <v>83</v>
      </c>
      <c r="B123" s="89" t="s">
        <v>145</v>
      </c>
      <c r="C123" s="90"/>
      <c r="D123" s="90"/>
      <c r="E123" s="90"/>
      <c r="F123" s="91"/>
      <c r="G123" s="88"/>
      <c r="H123" s="88"/>
      <c r="I123" s="88"/>
      <c r="J123" s="88"/>
      <c r="K123" s="88"/>
      <c r="L123" s="88"/>
      <c r="M123" s="88"/>
      <c r="N123" s="85"/>
      <c r="O123" s="85"/>
    </row>
    <row r="124" spans="1:15" ht="14.1" customHeight="1" x14ac:dyDescent="0.3">
      <c r="A124" s="196"/>
      <c r="B124" s="68" t="s">
        <v>146</v>
      </c>
      <c r="C124" s="69"/>
      <c r="D124" s="69"/>
      <c r="E124" s="69"/>
      <c r="F124" s="211"/>
      <c r="G124" s="86" t="s">
        <v>221</v>
      </c>
      <c r="H124" s="86"/>
      <c r="I124" s="86"/>
      <c r="J124" s="86"/>
      <c r="K124" s="72"/>
      <c r="L124" s="389">
        <v>2</v>
      </c>
      <c r="M124" s="72">
        <v>2</v>
      </c>
      <c r="N124" s="87"/>
      <c r="O124" s="87"/>
    </row>
    <row r="125" spans="1:15" ht="14.1" customHeight="1" x14ac:dyDescent="0.3">
      <c r="A125" s="197"/>
      <c r="B125" s="212"/>
      <c r="C125" s="213"/>
      <c r="D125" s="213"/>
      <c r="E125" s="213"/>
      <c r="F125" s="214"/>
      <c r="G125" s="86"/>
      <c r="H125" s="86"/>
      <c r="I125" s="86"/>
      <c r="J125" s="86"/>
      <c r="K125" s="72"/>
      <c r="L125" s="390"/>
      <c r="M125" s="72"/>
      <c r="N125" s="87"/>
      <c r="O125" s="87"/>
    </row>
    <row r="126" spans="1:15" ht="14.1" customHeight="1" x14ac:dyDescent="0.3">
      <c r="A126" s="197"/>
      <c r="B126" s="212"/>
      <c r="C126" s="213"/>
      <c r="D126" s="213"/>
      <c r="E126" s="213"/>
      <c r="F126" s="214"/>
      <c r="G126" s="86"/>
      <c r="H126" s="86"/>
      <c r="I126" s="86"/>
      <c r="J126" s="86"/>
      <c r="K126" s="72"/>
      <c r="L126" s="390"/>
      <c r="M126" s="72"/>
      <c r="N126" s="87"/>
      <c r="O126" s="87"/>
    </row>
    <row r="127" spans="1:15" ht="14.1" customHeight="1" x14ac:dyDescent="0.3">
      <c r="A127" s="197"/>
      <c r="B127" s="212"/>
      <c r="C127" s="213"/>
      <c r="D127" s="213"/>
      <c r="E127" s="213"/>
      <c r="F127" s="214"/>
      <c r="G127" s="86"/>
      <c r="H127" s="86"/>
      <c r="I127" s="86"/>
      <c r="J127" s="86"/>
      <c r="K127" s="72"/>
      <c r="L127" s="390"/>
      <c r="M127" s="72"/>
      <c r="N127" s="87"/>
      <c r="O127" s="87"/>
    </row>
    <row r="128" spans="1:15" ht="14.1" customHeight="1" x14ac:dyDescent="0.3">
      <c r="A128" s="197"/>
      <c r="B128" s="212"/>
      <c r="C128" s="213"/>
      <c r="D128" s="213"/>
      <c r="E128" s="213"/>
      <c r="F128" s="214"/>
      <c r="G128" s="86"/>
      <c r="H128" s="86"/>
      <c r="I128" s="86"/>
      <c r="J128" s="86"/>
      <c r="K128" s="72"/>
      <c r="L128" s="390"/>
      <c r="M128" s="72"/>
      <c r="N128" s="87"/>
      <c r="O128" s="87"/>
    </row>
    <row r="129" spans="1:15" ht="14.1" customHeight="1" x14ac:dyDescent="0.3">
      <c r="A129" s="197"/>
      <c r="B129" s="212"/>
      <c r="C129" s="213"/>
      <c r="D129" s="213"/>
      <c r="E129" s="213"/>
      <c r="F129" s="214"/>
      <c r="G129" s="86"/>
      <c r="H129" s="86"/>
      <c r="I129" s="86"/>
      <c r="J129" s="86"/>
      <c r="K129" s="72"/>
      <c r="L129" s="390"/>
      <c r="M129" s="72"/>
      <c r="N129" s="87"/>
      <c r="O129" s="87"/>
    </row>
    <row r="130" spans="1:15" ht="19.5" customHeight="1" thickBot="1" x14ac:dyDescent="0.35">
      <c r="A130" s="198"/>
      <c r="B130" s="70"/>
      <c r="C130" s="71"/>
      <c r="D130" s="71"/>
      <c r="E130" s="71"/>
      <c r="F130" s="215"/>
      <c r="G130" s="86"/>
      <c r="H130" s="86"/>
      <c r="I130" s="86"/>
      <c r="J130" s="86"/>
      <c r="K130" s="72"/>
      <c r="L130" s="391"/>
      <c r="M130" s="72"/>
      <c r="N130" s="87"/>
      <c r="O130" s="87"/>
    </row>
    <row r="131" spans="1:15" ht="14.1" customHeight="1" x14ac:dyDescent="0.3">
      <c r="A131" s="38" t="s">
        <v>84</v>
      </c>
      <c r="B131" s="89" t="s">
        <v>148</v>
      </c>
      <c r="C131" s="90"/>
      <c r="D131" s="90"/>
      <c r="E131" s="90"/>
      <c r="F131" s="91"/>
      <c r="G131" s="88"/>
      <c r="H131" s="88"/>
      <c r="I131" s="88"/>
      <c r="J131" s="88"/>
      <c r="K131" s="88"/>
      <c r="L131" s="88"/>
      <c r="M131" s="88"/>
      <c r="N131" s="85"/>
      <c r="O131" s="85"/>
    </row>
    <row r="132" spans="1:15" ht="14.1" customHeight="1" x14ac:dyDescent="0.3">
      <c r="A132" s="196"/>
      <c r="B132" s="68" t="s">
        <v>149</v>
      </c>
      <c r="C132" s="69"/>
      <c r="D132" s="69"/>
      <c r="E132" s="69"/>
      <c r="F132" s="211"/>
      <c r="G132" s="86" t="s">
        <v>147</v>
      </c>
      <c r="H132" s="86"/>
      <c r="I132" s="86"/>
      <c r="J132" s="86"/>
      <c r="K132" s="72"/>
      <c r="L132" s="389">
        <v>2</v>
      </c>
      <c r="M132" s="72">
        <v>2</v>
      </c>
      <c r="N132" s="87"/>
      <c r="O132" s="87"/>
    </row>
    <row r="133" spans="1:15" ht="30" customHeight="1" thickBot="1" x14ac:dyDescent="0.35">
      <c r="A133" s="198"/>
      <c r="B133" s="70"/>
      <c r="C133" s="71"/>
      <c r="D133" s="71"/>
      <c r="E133" s="71"/>
      <c r="F133" s="215"/>
      <c r="G133" s="86"/>
      <c r="H133" s="86"/>
      <c r="I133" s="86"/>
      <c r="J133" s="86"/>
      <c r="K133" s="72"/>
      <c r="L133" s="391"/>
      <c r="M133" s="72"/>
      <c r="N133" s="87"/>
      <c r="O133" s="87"/>
    </row>
    <row r="134" spans="1:15" ht="14.1" customHeight="1" thickBot="1" x14ac:dyDescent="0.35">
      <c r="A134" s="41" t="s">
        <v>13</v>
      </c>
      <c r="B134" s="234" t="s">
        <v>151</v>
      </c>
      <c r="C134" s="235"/>
      <c r="D134" s="235"/>
      <c r="E134" s="235"/>
      <c r="F134" s="235"/>
      <c r="G134" s="236"/>
      <c r="H134" s="236"/>
      <c r="I134" s="236"/>
      <c r="J134" s="236"/>
      <c r="K134" s="236"/>
      <c r="L134" s="236"/>
      <c r="M134" s="236"/>
      <c r="N134" s="236"/>
      <c r="O134" s="237"/>
    </row>
    <row r="135" spans="1:15" ht="18" customHeight="1" x14ac:dyDescent="0.3">
      <c r="A135" s="38" t="s">
        <v>189</v>
      </c>
      <c r="B135" s="89" t="s">
        <v>150</v>
      </c>
      <c r="C135" s="90"/>
      <c r="D135" s="90"/>
      <c r="E135" s="90"/>
      <c r="F135" s="91"/>
      <c r="G135" s="89" t="s">
        <v>191</v>
      </c>
      <c r="H135" s="90"/>
      <c r="I135" s="90"/>
      <c r="J135" s="90"/>
      <c r="K135" s="90"/>
      <c r="L135" s="90"/>
      <c r="M135" s="91"/>
      <c r="N135" s="78"/>
      <c r="O135" s="79"/>
    </row>
    <row r="136" spans="1:15" ht="14.1" customHeight="1" x14ac:dyDescent="0.3">
      <c r="A136" s="196"/>
      <c r="B136" s="68" t="s">
        <v>190</v>
      </c>
      <c r="C136" s="69"/>
      <c r="D136" s="69"/>
      <c r="E136" s="69"/>
      <c r="F136" s="211"/>
      <c r="G136" s="68" t="s">
        <v>152</v>
      </c>
      <c r="H136" s="69"/>
      <c r="I136" s="69"/>
      <c r="J136" s="69"/>
      <c r="K136" s="72"/>
      <c r="L136" s="389">
        <v>3</v>
      </c>
      <c r="M136" s="72">
        <v>6</v>
      </c>
      <c r="N136" s="74"/>
      <c r="O136" s="75"/>
    </row>
    <row r="137" spans="1:15" ht="18" customHeight="1" thickBot="1" x14ac:dyDescent="0.35">
      <c r="A137" s="198"/>
      <c r="B137" s="70"/>
      <c r="C137" s="71"/>
      <c r="D137" s="71"/>
      <c r="E137" s="71"/>
      <c r="F137" s="215"/>
      <c r="G137" s="70"/>
      <c r="H137" s="71"/>
      <c r="I137" s="71"/>
      <c r="J137" s="71"/>
      <c r="K137" s="73"/>
      <c r="L137" s="392"/>
      <c r="M137" s="73"/>
      <c r="N137" s="76"/>
      <c r="O137" s="77"/>
    </row>
    <row r="138" spans="1:15" ht="14.1" customHeight="1" x14ac:dyDescent="0.3">
      <c r="A138" s="3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4"/>
    </row>
    <row r="139" spans="1:15" ht="14.1" customHeight="1" x14ac:dyDescent="0.3">
      <c r="A139" s="228" t="s">
        <v>156</v>
      </c>
      <c r="B139" s="229"/>
      <c r="C139" s="229"/>
      <c r="D139" s="229"/>
      <c r="E139" s="229"/>
      <c r="F139" s="229"/>
      <c r="G139" s="229"/>
      <c r="H139" s="229"/>
      <c r="I139" s="230"/>
      <c r="J139" s="95" t="s">
        <v>155</v>
      </c>
      <c r="K139" s="96"/>
      <c r="L139" s="96"/>
      <c r="M139" s="97"/>
      <c r="N139" s="80">
        <f>SUM(K45:K47,N53:N69,K75:K99,K103:K133)</f>
        <v>0</v>
      </c>
      <c r="O139" s="81"/>
    </row>
    <row r="140" spans="1:15" ht="14.1" customHeight="1" x14ac:dyDescent="0.3">
      <c r="A140" s="231" t="s">
        <v>157</v>
      </c>
      <c r="B140" s="232"/>
      <c r="C140" s="232"/>
      <c r="D140" s="232"/>
      <c r="E140" s="232"/>
      <c r="F140" s="232"/>
      <c r="G140" s="232"/>
      <c r="H140" s="232"/>
      <c r="I140" s="233"/>
      <c r="J140" s="92" t="s">
        <v>155</v>
      </c>
      <c r="K140" s="93"/>
      <c r="L140" s="93"/>
      <c r="M140" s="94"/>
      <c r="N140" s="82">
        <f>SUM(K45:K47,N53:N69,K75:K99,K103:K133,K136:K137)</f>
        <v>0</v>
      </c>
      <c r="O140" s="83"/>
    </row>
  </sheetData>
  <mergeCells count="254">
    <mergeCell ref="L94:L95"/>
    <mergeCell ref="L97:L99"/>
    <mergeCell ref="L103:L106"/>
    <mergeCell ref="L108:L111"/>
    <mergeCell ref="L114:L118"/>
    <mergeCell ref="L120:L122"/>
    <mergeCell ref="L124:L130"/>
    <mergeCell ref="L132:L133"/>
    <mergeCell ref="L136:L137"/>
    <mergeCell ref="A1:F1"/>
    <mergeCell ref="A2:C2"/>
    <mergeCell ref="A139:I139"/>
    <mergeCell ref="A140:I140"/>
    <mergeCell ref="A45:A47"/>
    <mergeCell ref="B134:O134"/>
    <mergeCell ref="B100:O100"/>
    <mergeCell ref="B73:O73"/>
    <mergeCell ref="B72:O72"/>
    <mergeCell ref="G44:M44"/>
    <mergeCell ref="B44:F44"/>
    <mergeCell ref="B43:F43"/>
    <mergeCell ref="G43:M43"/>
    <mergeCell ref="A136:A137"/>
    <mergeCell ref="A3:D3"/>
    <mergeCell ref="B45:F47"/>
    <mergeCell ref="G84:M84"/>
    <mergeCell ref="G74:M74"/>
    <mergeCell ref="B131:F131"/>
    <mergeCell ref="B90:F90"/>
    <mergeCell ref="G90:M90"/>
    <mergeCell ref="N68:N69"/>
    <mergeCell ref="N55:N57"/>
    <mergeCell ref="N60:N61"/>
    <mergeCell ref="N114:O118"/>
    <mergeCell ref="N112:O113"/>
    <mergeCell ref="G120:J122"/>
    <mergeCell ref="K120:K122"/>
    <mergeCell ref="M120:M122"/>
    <mergeCell ref="B51:C52"/>
    <mergeCell ref="B60:C65"/>
    <mergeCell ref="B66:C69"/>
    <mergeCell ref="G112:M113"/>
    <mergeCell ref="G114:J118"/>
    <mergeCell ref="K114:K118"/>
    <mergeCell ref="M114:M118"/>
    <mergeCell ref="G96:M96"/>
    <mergeCell ref="B91:F92"/>
    <mergeCell ref="B93:F93"/>
    <mergeCell ref="B96:F96"/>
    <mergeCell ref="G93:M93"/>
    <mergeCell ref="G94:J95"/>
    <mergeCell ref="K94:K95"/>
    <mergeCell ref="M94:M95"/>
    <mergeCell ref="N94:O95"/>
    <mergeCell ref="N93:O93"/>
    <mergeCell ref="N96:O96"/>
    <mergeCell ref="L75:L79"/>
    <mergeCell ref="B136:F137"/>
    <mergeCell ref="B132:F133"/>
    <mergeCell ref="B135:F135"/>
    <mergeCell ref="B107:F107"/>
    <mergeCell ref="B119:F119"/>
    <mergeCell ref="B123:F123"/>
    <mergeCell ref="A114:A118"/>
    <mergeCell ref="A120:A122"/>
    <mergeCell ref="B120:F122"/>
    <mergeCell ref="B112:F113"/>
    <mergeCell ref="B114:F118"/>
    <mergeCell ref="A124:A130"/>
    <mergeCell ref="A132:A133"/>
    <mergeCell ref="B124:F130"/>
    <mergeCell ref="A101:A102"/>
    <mergeCell ref="B101:F102"/>
    <mergeCell ref="B103:F106"/>
    <mergeCell ref="A103:A106"/>
    <mergeCell ref="B108:F111"/>
    <mergeCell ref="A108:A111"/>
    <mergeCell ref="A112:A113"/>
    <mergeCell ref="G107:M107"/>
    <mergeCell ref="G119:M119"/>
    <mergeCell ref="B85:F89"/>
    <mergeCell ref="A85:A89"/>
    <mergeCell ref="B80:F80"/>
    <mergeCell ref="B84:F84"/>
    <mergeCell ref="B97:F99"/>
    <mergeCell ref="A97:A99"/>
    <mergeCell ref="A91:A92"/>
    <mergeCell ref="B94:F95"/>
    <mergeCell ref="A94:A95"/>
    <mergeCell ref="A75:A79"/>
    <mergeCell ref="B81:F83"/>
    <mergeCell ref="A81:A83"/>
    <mergeCell ref="G80:M80"/>
    <mergeCell ref="B75:F79"/>
    <mergeCell ref="O68:O69"/>
    <mergeCell ref="B71:F71"/>
    <mergeCell ref="G75:J79"/>
    <mergeCell ref="K75:K79"/>
    <mergeCell ref="M75:M79"/>
    <mergeCell ref="N75:O79"/>
    <mergeCell ref="N74:O74"/>
    <mergeCell ref="N80:O80"/>
    <mergeCell ref="G81:J83"/>
    <mergeCell ref="K81:K83"/>
    <mergeCell ref="M81:M83"/>
    <mergeCell ref="N81:O83"/>
    <mergeCell ref="L81:L83"/>
    <mergeCell ref="N62:N63"/>
    <mergeCell ref="O62:O63"/>
    <mergeCell ref="N64:N65"/>
    <mergeCell ref="O64:O65"/>
    <mergeCell ref="D51:M52"/>
    <mergeCell ref="N71:O71"/>
    <mergeCell ref="G71:J71"/>
    <mergeCell ref="A64:A65"/>
    <mergeCell ref="D64:M65"/>
    <mergeCell ref="B53:C59"/>
    <mergeCell ref="A60:A61"/>
    <mergeCell ref="A62:A63"/>
    <mergeCell ref="D60:M61"/>
    <mergeCell ref="D62:M63"/>
    <mergeCell ref="O60:O61"/>
    <mergeCell ref="A66:A67"/>
    <mergeCell ref="A68:A69"/>
    <mergeCell ref="D66:M67"/>
    <mergeCell ref="D68:M69"/>
    <mergeCell ref="N66:N67"/>
    <mergeCell ref="O66:O67"/>
    <mergeCell ref="A51:A52"/>
    <mergeCell ref="B14:M14"/>
    <mergeCell ref="B15:M15"/>
    <mergeCell ref="B16:M16"/>
    <mergeCell ref="A12:A13"/>
    <mergeCell ref="N16:O16"/>
    <mergeCell ref="A53:A54"/>
    <mergeCell ref="A55:A57"/>
    <mergeCell ref="A58:A59"/>
    <mergeCell ref="D53:M54"/>
    <mergeCell ref="D55:M57"/>
    <mergeCell ref="D58:M59"/>
    <mergeCell ref="N53:N54"/>
    <mergeCell ref="O53:O54"/>
    <mergeCell ref="O55:O57"/>
    <mergeCell ref="N58:N59"/>
    <mergeCell ref="O58:O59"/>
    <mergeCell ref="B42:O42"/>
    <mergeCell ref="A18:A19"/>
    <mergeCell ref="B18:C19"/>
    <mergeCell ref="D18:M19"/>
    <mergeCell ref="N18:O19"/>
    <mergeCell ref="B20:O20"/>
    <mergeCell ref="A21:O21"/>
    <mergeCell ref="N51:N52"/>
    <mergeCell ref="O51:O52"/>
    <mergeCell ref="N6:O6"/>
    <mergeCell ref="N7:O7"/>
    <mergeCell ref="B9:M9"/>
    <mergeCell ref="B10:M10"/>
    <mergeCell ref="B11:M11"/>
    <mergeCell ref="B12:M12"/>
    <mergeCell ref="B13:M13"/>
    <mergeCell ref="N8:O8"/>
    <mergeCell ref="N9:O9"/>
    <mergeCell ref="N10:O10"/>
    <mergeCell ref="N11:O11"/>
    <mergeCell ref="N14:O14"/>
    <mergeCell ref="N15:O15"/>
    <mergeCell ref="D22:M23"/>
    <mergeCell ref="L41:M41"/>
    <mergeCell ref="L45:M47"/>
    <mergeCell ref="G41:J41"/>
    <mergeCell ref="N41:O41"/>
    <mergeCell ref="N43:O43"/>
    <mergeCell ref="N45:O47"/>
    <mergeCell ref="G45:J47"/>
    <mergeCell ref="K45:K47"/>
    <mergeCell ref="N44:O44"/>
    <mergeCell ref="A4:A5"/>
    <mergeCell ref="B4:M4"/>
    <mergeCell ref="B5:M5"/>
    <mergeCell ref="B6:M6"/>
    <mergeCell ref="B7:M7"/>
    <mergeCell ref="B8:M8"/>
    <mergeCell ref="N4:O5"/>
    <mergeCell ref="N12:O13"/>
    <mergeCell ref="B22:C28"/>
    <mergeCell ref="B29:C34"/>
    <mergeCell ref="B35:C38"/>
    <mergeCell ref="N22:O23"/>
    <mergeCell ref="N24:O26"/>
    <mergeCell ref="N27:O28"/>
    <mergeCell ref="N29:O30"/>
    <mergeCell ref="N31:O32"/>
    <mergeCell ref="N33:O34"/>
    <mergeCell ref="N35:O36"/>
    <mergeCell ref="N37:O38"/>
    <mergeCell ref="D27:M28"/>
    <mergeCell ref="D29:M30"/>
    <mergeCell ref="D31:M32"/>
    <mergeCell ref="D33:M34"/>
    <mergeCell ref="D35:M36"/>
    <mergeCell ref="D24:M26"/>
    <mergeCell ref="D37:M38"/>
    <mergeCell ref="G85:J89"/>
    <mergeCell ref="K85:K89"/>
    <mergeCell ref="M85:M89"/>
    <mergeCell ref="N85:O89"/>
    <mergeCell ref="N84:O84"/>
    <mergeCell ref="G91:J92"/>
    <mergeCell ref="K91:K92"/>
    <mergeCell ref="M91:M92"/>
    <mergeCell ref="N91:O92"/>
    <mergeCell ref="N90:O90"/>
    <mergeCell ref="L85:L89"/>
    <mergeCell ref="L91:L92"/>
    <mergeCell ref="K97:K99"/>
    <mergeCell ref="M97:M99"/>
    <mergeCell ref="N97:O99"/>
    <mergeCell ref="G103:J106"/>
    <mergeCell ref="K103:K106"/>
    <mergeCell ref="M103:M106"/>
    <mergeCell ref="N103:O106"/>
    <mergeCell ref="N101:O102"/>
    <mergeCell ref="G108:J111"/>
    <mergeCell ref="K108:K111"/>
    <mergeCell ref="M108:M111"/>
    <mergeCell ref="N108:O111"/>
    <mergeCell ref="N107:O107"/>
    <mergeCell ref="G97:J99"/>
    <mergeCell ref="G101:M102"/>
    <mergeCell ref="G136:J137"/>
    <mergeCell ref="K136:K137"/>
    <mergeCell ref="M136:M137"/>
    <mergeCell ref="N136:O137"/>
    <mergeCell ref="N135:O135"/>
    <mergeCell ref="N139:O139"/>
    <mergeCell ref="N140:O140"/>
    <mergeCell ref="N120:O122"/>
    <mergeCell ref="N119:O119"/>
    <mergeCell ref="G124:J130"/>
    <mergeCell ref="K124:K130"/>
    <mergeCell ref="M124:M130"/>
    <mergeCell ref="N124:O130"/>
    <mergeCell ref="N123:O123"/>
    <mergeCell ref="G132:J133"/>
    <mergeCell ref="K132:K133"/>
    <mergeCell ref="M132:M133"/>
    <mergeCell ref="N132:O133"/>
    <mergeCell ref="N131:O131"/>
    <mergeCell ref="G123:M123"/>
    <mergeCell ref="G131:M131"/>
    <mergeCell ref="G135:M135"/>
    <mergeCell ref="J140:M140"/>
    <mergeCell ref="J139:M13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14</xdr:col>
                    <xdr:colOff>175260</xdr:colOff>
                    <xdr:row>21</xdr:row>
                    <xdr:rowOff>76200</xdr:rowOff>
                  </from>
                  <to>
                    <xdr:col>14</xdr:col>
                    <xdr:colOff>480060</xdr:colOff>
                    <xdr:row>22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14</xdr:col>
                    <xdr:colOff>160020</xdr:colOff>
                    <xdr:row>23</xdr:row>
                    <xdr:rowOff>190500</xdr:rowOff>
                  </from>
                  <to>
                    <xdr:col>14</xdr:col>
                    <xdr:colOff>365760</xdr:colOff>
                    <xdr:row>24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14</xdr:col>
                    <xdr:colOff>175260</xdr:colOff>
                    <xdr:row>26</xdr:row>
                    <xdr:rowOff>76200</xdr:rowOff>
                  </from>
                  <to>
                    <xdr:col>14</xdr:col>
                    <xdr:colOff>480060</xdr:colOff>
                    <xdr:row>27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14</xdr:col>
                    <xdr:colOff>175260</xdr:colOff>
                    <xdr:row>28</xdr:row>
                    <xdr:rowOff>76200</xdr:rowOff>
                  </from>
                  <to>
                    <xdr:col>14</xdr:col>
                    <xdr:colOff>480060</xdr:colOff>
                    <xdr:row>29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14</xdr:col>
                    <xdr:colOff>175260</xdr:colOff>
                    <xdr:row>30</xdr:row>
                    <xdr:rowOff>68580</xdr:rowOff>
                  </from>
                  <to>
                    <xdr:col>14</xdr:col>
                    <xdr:colOff>480060</xdr:colOff>
                    <xdr:row>31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14</xdr:col>
                    <xdr:colOff>190500</xdr:colOff>
                    <xdr:row>32</xdr:row>
                    <xdr:rowOff>83820</xdr:rowOff>
                  </from>
                  <to>
                    <xdr:col>14</xdr:col>
                    <xdr:colOff>495300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14</xdr:col>
                    <xdr:colOff>175260</xdr:colOff>
                    <xdr:row>34</xdr:row>
                    <xdr:rowOff>76200</xdr:rowOff>
                  </from>
                  <to>
                    <xdr:col>14</xdr:col>
                    <xdr:colOff>480060</xdr:colOff>
                    <xdr:row>35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14</xdr:col>
                    <xdr:colOff>175260</xdr:colOff>
                    <xdr:row>36</xdr:row>
                    <xdr:rowOff>60960</xdr:rowOff>
                  </from>
                  <to>
                    <xdr:col>14</xdr:col>
                    <xdr:colOff>480060</xdr:colOff>
                    <xdr:row>37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B7585-1D65-4D4D-9EC3-34D2CB66FA59}">
  <dimension ref="A2:N27"/>
  <sheetViews>
    <sheetView workbookViewId="0">
      <selection activeCell="B2" sqref="B2:N2"/>
    </sheetView>
  </sheetViews>
  <sheetFormatPr baseColWidth="10" defaultRowHeight="14.4" x14ac:dyDescent="0.3"/>
  <cols>
    <col min="9" max="9" width="14.6640625" customWidth="1"/>
  </cols>
  <sheetData>
    <row r="2" spans="1:14" ht="15.75" customHeight="1" thickBot="1" x14ac:dyDescent="0.35">
      <c r="A2" s="5" t="s">
        <v>89</v>
      </c>
      <c r="B2" s="306" t="s">
        <v>222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14.4" customHeight="1" x14ac:dyDescent="0.3">
      <c r="A3" s="314"/>
      <c r="B3" s="316" t="s">
        <v>90</v>
      </c>
      <c r="C3" s="317"/>
      <c r="D3" s="317"/>
      <c r="E3" s="317"/>
      <c r="F3" s="317"/>
      <c r="G3" s="317"/>
      <c r="H3" s="323" t="s">
        <v>37</v>
      </c>
      <c r="I3" s="324"/>
      <c r="J3" s="336" t="s">
        <v>91</v>
      </c>
      <c r="K3" s="326" t="s">
        <v>99</v>
      </c>
      <c r="L3" s="308" t="s">
        <v>179</v>
      </c>
      <c r="M3" s="309"/>
      <c r="N3" s="310"/>
    </row>
    <row r="4" spans="1:14" ht="14.4" customHeight="1" thickBot="1" x14ac:dyDescent="0.35">
      <c r="A4" s="315"/>
      <c r="B4" s="318"/>
      <c r="C4" s="319"/>
      <c r="D4" s="319"/>
      <c r="E4" s="319"/>
      <c r="F4" s="319"/>
      <c r="G4" s="319"/>
      <c r="H4" s="325"/>
      <c r="I4" s="77"/>
      <c r="J4" s="337"/>
      <c r="K4" s="327"/>
      <c r="L4" s="311"/>
      <c r="M4" s="312"/>
      <c r="N4" s="313"/>
    </row>
    <row r="5" spans="1:14" ht="14.4" customHeight="1" thickBot="1" x14ac:dyDescent="0.35">
      <c r="A5" s="13" t="s">
        <v>92</v>
      </c>
      <c r="B5" s="328" t="s">
        <v>229</v>
      </c>
      <c r="C5" s="329"/>
      <c r="D5" s="329"/>
      <c r="E5" s="329"/>
      <c r="F5" s="329"/>
      <c r="G5" s="330"/>
      <c r="H5" s="286"/>
      <c r="I5" s="287"/>
      <c r="J5" s="14"/>
      <c r="K5" s="4"/>
      <c r="L5" s="257"/>
      <c r="M5" s="258"/>
      <c r="N5" s="259"/>
    </row>
    <row r="6" spans="1:14" ht="14.4" customHeight="1" x14ac:dyDescent="0.3">
      <c r="A6" s="15"/>
      <c r="B6" s="269" t="s">
        <v>41</v>
      </c>
      <c r="C6" s="270"/>
      <c r="D6" s="270"/>
      <c r="E6" s="270"/>
      <c r="F6" s="270"/>
      <c r="G6" s="270"/>
      <c r="H6" s="288" t="s">
        <v>106</v>
      </c>
      <c r="I6" s="289"/>
      <c r="J6" s="338"/>
      <c r="K6" s="266">
        <v>5</v>
      </c>
      <c r="L6" s="260"/>
      <c r="M6" s="261"/>
      <c r="N6" s="262"/>
    </row>
    <row r="7" spans="1:14" ht="14.4" customHeight="1" thickBot="1" x14ac:dyDescent="0.35">
      <c r="A7" s="18"/>
      <c r="B7" s="272"/>
      <c r="C7" s="273"/>
      <c r="D7" s="273"/>
      <c r="E7" s="273"/>
      <c r="F7" s="273"/>
      <c r="G7" s="273"/>
      <c r="H7" s="290" t="s">
        <v>223</v>
      </c>
      <c r="I7" s="291"/>
      <c r="J7" s="339"/>
      <c r="K7" s="268"/>
      <c r="L7" s="263"/>
      <c r="M7" s="264"/>
      <c r="N7" s="265"/>
    </row>
    <row r="8" spans="1:14" ht="14.4" customHeight="1" thickBot="1" x14ac:dyDescent="0.35">
      <c r="A8" s="20" t="s">
        <v>93</v>
      </c>
      <c r="B8" s="320" t="s">
        <v>228</v>
      </c>
      <c r="C8" s="321"/>
      <c r="D8" s="321"/>
      <c r="E8" s="321"/>
      <c r="F8" s="321"/>
      <c r="G8" s="322"/>
      <c r="H8" s="283"/>
      <c r="I8" s="284"/>
      <c r="J8" s="9"/>
      <c r="K8" s="8"/>
      <c r="L8" s="257"/>
      <c r="M8" s="258"/>
      <c r="N8" s="259"/>
    </row>
    <row r="9" spans="1:14" ht="14.4" customHeight="1" x14ac:dyDescent="0.3">
      <c r="A9" s="331"/>
      <c r="B9" s="301" t="s">
        <v>38</v>
      </c>
      <c r="C9" s="302"/>
      <c r="D9" s="302"/>
      <c r="E9" s="302"/>
      <c r="F9" s="302"/>
      <c r="G9" s="303"/>
      <c r="H9" s="304" t="s">
        <v>106</v>
      </c>
      <c r="I9" s="305"/>
      <c r="J9" s="266"/>
      <c r="K9" s="266">
        <v>5</v>
      </c>
      <c r="L9" s="260"/>
      <c r="M9" s="261"/>
      <c r="N9" s="262"/>
    </row>
    <row r="10" spans="1:14" ht="48" customHeight="1" x14ac:dyDescent="0.3">
      <c r="A10" s="332"/>
      <c r="B10" s="269"/>
      <c r="C10" s="270"/>
      <c r="D10" s="270"/>
      <c r="E10" s="270"/>
      <c r="F10" s="270"/>
      <c r="G10" s="271"/>
      <c r="H10" s="393" t="s">
        <v>224</v>
      </c>
      <c r="I10" s="394"/>
      <c r="J10" s="267"/>
      <c r="K10" s="267"/>
      <c r="L10" s="260"/>
      <c r="M10" s="261"/>
      <c r="N10" s="262"/>
    </row>
    <row r="11" spans="1:14" ht="43.2" customHeight="1" thickBot="1" x14ac:dyDescent="0.35">
      <c r="A11" s="333"/>
      <c r="B11" s="272"/>
      <c r="C11" s="273"/>
      <c r="D11" s="273"/>
      <c r="E11" s="273"/>
      <c r="F11" s="273"/>
      <c r="G11" s="274"/>
      <c r="H11" s="395" t="s">
        <v>225</v>
      </c>
      <c r="I11" s="396"/>
      <c r="J11" s="268"/>
      <c r="K11" s="268"/>
      <c r="L11" s="263"/>
      <c r="M11" s="264"/>
      <c r="N11" s="265"/>
    </row>
    <row r="12" spans="1:14" ht="14.4" customHeight="1" thickBot="1" x14ac:dyDescent="0.35">
      <c r="A12" s="23" t="s">
        <v>94</v>
      </c>
      <c r="B12" s="397" t="s">
        <v>226</v>
      </c>
      <c r="C12" s="398"/>
      <c r="D12" s="398"/>
      <c r="E12" s="398"/>
      <c r="F12" s="398"/>
      <c r="G12" s="399"/>
      <c r="H12" s="283"/>
      <c r="I12" s="284"/>
      <c r="J12" s="9"/>
      <c r="K12" s="8"/>
      <c r="L12" s="257"/>
      <c r="M12" s="258"/>
      <c r="N12" s="259"/>
    </row>
    <row r="13" spans="1:14" ht="14.4" customHeight="1" x14ac:dyDescent="0.3">
      <c r="A13" s="24"/>
      <c r="B13" s="269" t="s">
        <v>39</v>
      </c>
      <c r="C13" s="270"/>
      <c r="D13" s="270"/>
      <c r="E13" s="270"/>
      <c r="F13" s="270"/>
      <c r="G13" s="271"/>
      <c r="H13" s="277" t="s">
        <v>106</v>
      </c>
      <c r="I13" s="278"/>
      <c r="J13" s="266"/>
      <c r="K13" s="266">
        <v>5</v>
      </c>
      <c r="L13" s="260"/>
      <c r="M13" s="261"/>
      <c r="N13" s="262"/>
    </row>
    <row r="14" spans="1:14" ht="31.5" customHeight="1" x14ac:dyDescent="0.3">
      <c r="A14" s="24"/>
      <c r="B14" s="269"/>
      <c r="C14" s="270"/>
      <c r="D14" s="270"/>
      <c r="E14" s="270"/>
      <c r="F14" s="270"/>
      <c r="G14" s="271"/>
      <c r="H14" s="279" t="s">
        <v>210</v>
      </c>
      <c r="I14" s="280"/>
      <c r="J14" s="267"/>
      <c r="K14" s="267"/>
      <c r="L14" s="260"/>
      <c r="M14" s="261"/>
      <c r="N14" s="262"/>
    </row>
    <row r="15" spans="1:14" ht="28.5" customHeight="1" thickBot="1" x14ac:dyDescent="0.35">
      <c r="A15" s="25"/>
      <c r="B15" s="272"/>
      <c r="C15" s="273"/>
      <c r="D15" s="273"/>
      <c r="E15" s="273"/>
      <c r="F15" s="273"/>
      <c r="G15" s="274"/>
      <c r="H15" s="281" t="s">
        <v>211</v>
      </c>
      <c r="I15" s="282"/>
      <c r="J15" s="268"/>
      <c r="K15" s="268"/>
      <c r="L15" s="263"/>
      <c r="M15" s="264"/>
      <c r="N15" s="265"/>
    </row>
    <row r="16" spans="1:14" ht="14.4" customHeight="1" thickBot="1" x14ac:dyDescent="0.35">
      <c r="A16" s="26" t="s">
        <v>95</v>
      </c>
      <c r="B16" s="294" t="s">
        <v>227</v>
      </c>
      <c r="C16" s="292"/>
      <c r="D16" s="292"/>
      <c r="E16" s="292"/>
      <c r="F16" s="292"/>
      <c r="G16" s="293"/>
      <c r="H16" s="295"/>
      <c r="I16" s="296"/>
      <c r="J16" s="9"/>
      <c r="K16" s="8"/>
      <c r="L16" s="257"/>
      <c r="M16" s="258"/>
      <c r="N16" s="259"/>
    </row>
    <row r="17" spans="1:14" ht="14.4" customHeight="1" x14ac:dyDescent="0.3">
      <c r="A17" s="24"/>
      <c r="B17" s="269" t="s">
        <v>42</v>
      </c>
      <c r="C17" s="270"/>
      <c r="D17" s="270"/>
      <c r="E17" s="270"/>
      <c r="F17" s="270"/>
      <c r="G17" s="271"/>
      <c r="H17" s="277" t="s">
        <v>100</v>
      </c>
      <c r="I17" s="278"/>
      <c r="J17" s="266"/>
      <c r="K17" s="266">
        <v>5</v>
      </c>
      <c r="L17" s="260"/>
      <c r="M17" s="261"/>
      <c r="N17" s="262"/>
    </row>
    <row r="18" spans="1:14" ht="14.4" customHeight="1" x14ac:dyDescent="0.3">
      <c r="A18" s="24"/>
      <c r="B18" s="269"/>
      <c r="C18" s="270"/>
      <c r="D18" s="270"/>
      <c r="E18" s="270"/>
      <c r="F18" s="270"/>
      <c r="G18" s="271"/>
      <c r="H18" s="297" t="s">
        <v>101</v>
      </c>
      <c r="I18" s="298"/>
      <c r="J18" s="267"/>
      <c r="K18" s="267"/>
      <c r="L18" s="260"/>
      <c r="M18" s="261"/>
      <c r="N18" s="262"/>
    </row>
    <row r="19" spans="1:14" ht="30" customHeight="1" thickBot="1" x14ac:dyDescent="0.35">
      <c r="A19" s="27"/>
      <c r="B19" s="272"/>
      <c r="C19" s="273"/>
      <c r="D19" s="273"/>
      <c r="E19" s="273"/>
      <c r="F19" s="273"/>
      <c r="G19" s="274"/>
      <c r="H19" s="299"/>
      <c r="I19" s="300"/>
      <c r="J19" s="268"/>
      <c r="K19" s="268"/>
      <c r="L19" s="263"/>
      <c r="M19" s="264"/>
      <c r="N19" s="265"/>
    </row>
    <row r="20" spans="1:14" ht="14.4" customHeight="1" thickBot="1" x14ac:dyDescent="0.35">
      <c r="A20" s="26" t="s">
        <v>96</v>
      </c>
      <c r="B20" s="294" t="s">
        <v>103</v>
      </c>
      <c r="C20" s="292"/>
      <c r="D20" s="292"/>
      <c r="E20" s="292"/>
      <c r="F20" s="292"/>
      <c r="G20" s="293"/>
      <c r="H20" s="275"/>
      <c r="I20" s="276"/>
      <c r="J20" s="9"/>
      <c r="K20" s="8"/>
      <c r="L20" s="257"/>
      <c r="M20" s="258"/>
      <c r="N20" s="259"/>
    </row>
    <row r="21" spans="1:14" ht="14.4" customHeight="1" x14ac:dyDescent="0.3">
      <c r="A21" s="24"/>
      <c r="B21" s="269" t="s">
        <v>40</v>
      </c>
      <c r="C21" s="270"/>
      <c r="D21" s="270"/>
      <c r="E21" s="270"/>
      <c r="F21" s="270"/>
      <c r="G21" s="271"/>
      <c r="H21" s="277" t="s">
        <v>102</v>
      </c>
      <c r="I21" s="278"/>
      <c r="J21" s="266"/>
      <c r="K21" s="266">
        <v>5</v>
      </c>
      <c r="L21" s="260"/>
      <c r="M21" s="261"/>
      <c r="N21" s="262"/>
    </row>
    <row r="22" spans="1:14" ht="45" customHeight="1" x14ac:dyDescent="0.3">
      <c r="A22" s="24"/>
      <c r="B22" s="269"/>
      <c r="C22" s="270"/>
      <c r="D22" s="270"/>
      <c r="E22" s="270"/>
      <c r="F22" s="270"/>
      <c r="G22" s="271"/>
      <c r="H22" s="279" t="s">
        <v>200</v>
      </c>
      <c r="I22" s="280"/>
      <c r="J22" s="267"/>
      <c r="K22" s="267"/>
      <c r="L22" s="260"/>
      <c r="M22" s="261"/>
      <c r="N22" s="262"/>
    </row>
    <row r="23" spans="1:14" ht="63" customHeight="1" thickBot="1" x14ac:dyDescent="0.35">
      <c r="A23" s="30"/>
      <c r="B23" s="272"/>
      <c r="C23" s="273"/>
      <c r="D23" s="273"/>
      <c r="E23" s="273"/>
      <c r="F23" s="273"/>
      <c r="G23" s="274"/>
      <c r="H23" s="281" t="s">
        <v>212</v>
      </c>
      <c r="I23" s="282"/>
      <c r="J23" s="268"/>
      <c r="K23" s="268"/>
      <c r="L23" s="263"/>
      <c r="M23" s="264"/>
      <c r="N23" s="265"/>
    </row>
    <row r="24" spans="1:14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4" ht="14.4" customHeight="1" x14ac:dyDescent="0.3">
      <c r="A25" s="11"/>
      <c r="B25" s="11"/>
      <c r="C25" s="11"/>
      <c r="D25" s="11"/>
      <c r="E25" s="11"/>
      <c r="F25" s="11"/>
      <c r="G25" s="11"/>
      <c r="H25" s="285" t="s">
        <v>97</v>
      </c>
      <c r="I25" s="285"/>
      <c r="J25" s="1">
        <f>SUM(J5:J23)</f>
        <v>0</v>
      </c>
      <c r="K25" s="29">
        <f>SUM(K5:K23)</f>
        <v>25</v>
      </c>
    </row>
    <row r="27" spans="1:14" ht="30" customHeight="1" x14ac:dyDescent="0.3"/>
  </sheetData>
  <mergeCells count="52">
    <mergeCell ref="B2:N2"/>
    <mergeCell ref="L3:N4"/>
    <mergeCell ref="L5:N7"/>
    <mergeCell ref="L8:N11"/>
    <mergeCell ref="A3:A4"/>
    <mergeCell ref="B3:G4"/>
    <mergeCell ref="B8:G8"/>
    <mergeCell ref="H3:I4"/>
    <mergeCell ref="K3:K4"/>
    <mergeCell ref="B5:G5"/>
    <mergeCell ref="K6:K7"/>
    <mergeCell ref="A9:A11"/>
    <mergeCell ref="H11:I11"/>
    <mergeCell ref="J3:J4"/>
    <mergeCell ref="J6:J7"/>
    <mergeCell ref="J9:J11"/>
    <mergeCell ref="H25:I25"/>
    <mergeCell ref="B6:G7"/>
    <mergeCell ref="H5:I5"/>
    <mergeCell ref="H6:I6"/>
    <mergeCell ref="H7:I7"/>
    <mergeCell ref="B13:G15"/>
    <mergeCell ref="B12:G12"/>
    <mergeCell ref="B16:G16"/>
    <mergeCell ref="B20:G20"/>
    <mergeCell ref="B17:G19"/>
    <mergeCell ref="H16:I16"/>
    <mergeCell ref="H17:I17"/>
    <mergeCell ref="H18:I19"/>
    <mergeCell ref="B9:G11"/>
    <mergeCell ref="H9:I9"/>
    <mergeCell ref="H10:I10"/>
    <mergeCell ref="H15:I15"/>
    <mergeCell ref="H14:I14"/>
    <mergeCell ref="H13:I13"/>
    <mergeCell ref="H12:I12"/>
    <mergeCell ref="H8:I8"/>
    <mergeCell ref="B21:G23"/>
    <mergeCell ref="H20:I20"/>
    <mergeCell ref="H21:I21"/>
    <mergeCell ref="H22:I22"/>
    <mergeCell ref="H23:I23"/>
    <mergeCell ref="K9:K11"/>
    <mergeCell ref="J13:J15"/>
    <mergeCell ref="K13:K15"/>
    <mergeCell ref="J17:J19"/>
    <mergeCell ref="K17:K19"/>
    <mergeCell ref="L12:N15"/>
    <mergeCell ref="L16:N19"/>
    <mergeCell ref="L20:N23"/>
    <mergeCell ref="J21:J23"/>
    <mergeCell ref="K21:K2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59B4F-5B98-43B9-A325-53C88095E9E4}">
  <dimension ref="A2:N27"/>
  <sheetViews>
    <sheetView workbookViewId="0">
      <selection activeCell="B18" sqref="B18:G21"/>
    </sheetView>
  </sheetViews>
  <sheetFormatPr baseColWidth="10" defaultRowHeight="14.4" x14ac:dyDescent="0.3"/>
  <cols>
    <col min="9" max="9" width="12.6640625" customWidth="1"/>
  </cols>
  <sheetData>
    <row r="2" spans="1:14" ht="15" customHeight="1" x14ac:dyDescent="0.3">
      <c r="A2" s="340" t="s">
        <v>104</v>
      </c>
      <c r="B2" s="306" t="s">
        <v>236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15" customHeight="1" thickBot="1" x14ac:dyDescent="0.35">
      <c r="A3" s="400"/>
      <c r="B3" s="306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x14ac:dyDescent="0.3">
      <c r="A4" s="401"/>
      <c r="B4" s="317" t="s">
        <v>90</v>
      </c>
      <c r="C4" s="317"/>
      <c r="D4" s="317"/>
      <c r="E4" s="317"/>
      <c r="F4" s="317"/>
      <c r="G4" s="402"/>
      <c r="H4" s="323" t="s">
        <v>37</v>
      </c>
      <c r="I4" s="324"/>
      <c r="J4" s="403" t="s">
        <v>91</v>
      </c>
      <c r="K4" s="326" t="s">
        <v>99</v>
      </c>
      <c r="L4" s="308" t="s">
        <v>192</v>
      </c>
      <c r="M4" s="309"/>
      <c r="N4" s="310"/>
    </row>
    <row r="5" spans="1:14" ht="15" thickBot="1" x14ac:dyDescent="0.35">
      <c r="A5" s="404"/>
      <c r="B5" s="319"/>
      <c r="C5" s="319"/>
      <c r="D5" s="319"/>
      <c r="E5" s="319"/>
      <c r="F5" s="319"/>
      <c r="G5" s="352"/>
      <c r="H5" s="325"/>
      <c r="I5" s="77"/>
      <c r="J5" s="341"/>
      <c r="K5" s="327"/>
      <c r="L5" s="311"/>
      <c r="M5" s="312"/>
      <c r="N5" s="313"/>
    </row>
    <row r="6" spans="1:14" ht="15" thickBot="1" x14ac:dyDescent="0.35">
      <c r="A6" s="13" t="s">
        <v>92</v>
      </c>
      <c r="B6" s="328" t="s">
        <v>230</v>
      </c>
      <c r="C6" s="329"/>
      <c r="D6" s="329"/>
      <c r="E6" s="329"/>
      <c r="F6" s="329"/>
      <c r="G6" s="356"/>
      <c r="H6" s="286"/>
      <c r="I6" s="287"/>
      <c r="J6" s="14"/>
      <c r="K6" s="4"/>
      <c r="L6" s="257"/>
      <c r="M6" s="258"/>
      <c r="N6" s="259"/>
    </row>
    <row r="7" spans="1:14" ht="14.4" customHeight="1" x14ac:dyDescent="0.3">
      <c r="A7" s="15"/>
      <c r="B7" s="269" t="s">
        <v>43</v>
      </c>
      <c r="C7" s="270"/>
      <c r="D7" s="270"/>
      <c r="E7" s="270"/>
      <c r="F7" s="270"/>
      <c r="G7" s="271"/>
      <c r="H7" s="354" t="s">
        <v>106</v>
      </c>
      <c r="I7" s="355"/>
      <c r="J7" s="338"/>
      <c r="K7" s="266">
        <v>5</v>
      </c>
      <c r="L7" s="260"/>
      <c r="M7" s="261"/>
      <c r="N7" s="262"/>
    </row>
    <row r="8" spans="1:14" ht="15" thickBot="1" x14ac:dyDescent="0.35">
      <c r="A8" s="18"/>
      <c r="B8" s="272"/>
      <c r="C8" s="273"/>
      <c r="D8" s="273"/>
      <c r="E8" s="273"/>
      <c r="F8" s="273"/>
      <c r="G8" s="274"/>
      <c r="H8" s="344" t="s">
        <v>223</v>
      </c>
      <c r="I8" s="345"/>
      <c r="J8" s="339"/>
      <c r="K8" s="268"/>
      <c r="L8" s="263"/>
      <c r="M8" s="264"/>
      <c r="N8" s="265"/>
    </row>
    <row r="9" spans="1:14" ht="15" customHeight="1" thickBot="1" x14ac:dyDescent="0.35">
      <c r="A9" s="20" t="s">
        <v>93</v>
      </c>
      <c r="B9" s="320" t="s">
        <v>231</v>
      </c>
      <c r="C9" s="321"/>
      <c r="D9" s="321"/>
      <c r="E9" s="321"/>
      <c r="F9" s="321"/>
      <c r="G9" s="351"/>
      <c r="H9" s="283"/>
      <c r="I9" s="284"/>
      <c r="J9" s="9"/>
      <c r="K9" s="8"/>
      <c r="L9" s="257"/>
      <c r="M9" s="258"/>
      <c r="N9" s="259"/>
    </row>
    <row r="10" spans="1:14" ht="14.4" customHeight="1" x14ac:dyDescent="0.3">
      <c r="A10" s="331"/>
      <c r="B10" s="301" t="s">
        <v>105</v>
      </c>
      <c r="C10" s="302"/>
      <c r="D10" s="302"/>
      <c r="E10" s="302"/>
      <c r="F10" s="302"/>
      <c r="G10" s="303"/>
      <c r="H10" s="277" t="s">
        <v>106</v>
      </c>
      <c r="I10" s="278"/>
      <c r="J10" s="266"/>
      <c r="K10" s="266">
        <v>5</v>
      </c>
      <c r="L10" s="260"/>
      <c r="M10" s="261"/>
      <c r="N10" s="262"/>
    </row>
    <row r="11" spans="1:14" ht="14.4" customHeight="1" x14ac:dyDescent="0.3">
      <c r="A11" s="332"/>
      <c r="B11" s="269"/>
      <c r="C11" s="270"/>
      <c r="D11" s="270"/>
      <c r="E11" s="270"/>
      <c r="F11" s="270"/>
      <c r="G11" s="271"/>
      <c r="H11" s="347" t="s">
        <v>223</v>
      </c>
      <c r="I11" s="348"/>
      <c r="J11" s="267"/>
      <c r="K11" s="267"/>
      <c r="L11" s="260"/>
      <c r="M11" s="261"/>
      <c r="N11" s="262"/>
    </row>
    <row r="12" spans="1:14" ht="15" thickBot="1" x14ac:dyDescent="0.35">
      <c r="A12" s="333"/>
      <c r="B12" s="269"/>
      <c r="C12" s="270"/>
      <c r="D12" s="270"/>
      <c r="E12" s="270"/>
      <c r="F12" s="270"/>
      <c r="G12" s="271"/>
      <c r="H12" s="349"/>
      <c r="I12" s="350"/>
      <c r="J12" s="268"/>
      <c r="K12" s="268"/>
      <c r="L12" s="263"/>
      <c r="M12" s="264"/>
      <c r="N12" s="265"/>
    </row>
    <row r="13" spans="1:14" ht="15" thickBot="1" x14ac:dyDescent="0.35">
      <c r="A13" s="23" t="s">
        <v>94</v>
      </c>
      <c r="B13" s="294" t="s">
        <v>232</v>
      </c>
      <c r="C13" s="292"/>
      <c r="D13" s="292"/>
      <c r="E13" s="292"/>
      <c r="F13" s="292"/>
      <c r="G13" s="346"/>
      <c r="H13" s="283"/>
      <c r="I13" s="284"/>
      <c r="J13" s="9"/>
      <c r="K13" s="8"/>
      <c r="L13" s="257"/>
      <c r="M13" s="258"/>
      <c r="N13" s="259"/>
    </row>
    <row r="14" spans="1:14" ht="14.4" customHeight="1" x14ac:dyDescent="0.3">
      <c r="A14" s="24"/>
      <c r="B14" s="269" t="s">
        <v>44</v>
      </c>
      <c r="C14" s="270"/>
      <c r="D14" s="270"/>
      <c r="E14" s="270"/>
      <c r="F14" s="270"/>
      <c r="G14" s="271"/>
      <c r="H14" s="277" t="s">
        <v>98</v>
      </c>
      <c r="I14" s="278"/>
      <c r="J14" s="266"/>
      <c r="K14" s="266">
        <v>5</v>
      </c>
      <c r="L14" s="260"/>
      <c r="M14" s="261"/>
      <c r="N14" s="262"/>
    </row>
    <row r="15" spans="1:14" ht="14.4" customHeight="1" x14ac:dyDescent="0.3">
      <c r="A15" s="24"/>
      <c r="B15" s="269"/>
      <c r="C15" s="270"/>
      <c r="D15" s="270"/>
      <c r="E15" s="270"/>
      <c r="F15" s="270"/>
      <c r="G15" s="271"/>
      <c r="H15" s="347" t="s">
        <v>223</v>
      </c>
      <c r="I15" s="348"/>
      <c r="J15" s="267"/>
      <c r="K15" s="267"/>
      <c r="L15" s="260"/>
      <c r="M15" s="261"/>
      <c r="N15" s="262"/>
    </row>
    <row r="16" spans="1:14" ht="14.4" customHeight="1" thickBot="1" x14ac:dyDescent="0.35">
      <c r="A16" s="24"/>
      <c r="B16" s="269"/>
      <c r="C16" s="270"/>
      <c r="D16" s="270"/>
      <c r="E16" s="270"/>
      <c r="F16" s="270"/>
      <c r="G16" s="271"/>
      <c r="H16" s="349"/>
      <c r="I16" s="350"/>
      <c r="J16" s="268"/>
      <c r="K16" s="268"/>
      <c r="L16" s="263"/>
      <c r="M16" s="264"/>
      <c r="N16" s="265"/>
    </row>
    <row r="17" spans="1:14" ht="15" thickBot="1" x14ac:dyDescent="0.35">
      <c r="A17" s="26" t="s">
        <v>95</v>
      </c>
      <c r="B17" s="294" t="s">
        <v>234</v>
      </c>
      <c r="C17" s="292"/>
      <c r="D17" s="292"/>
      <c r="E17" s="292"/>
      <c r="F17" s="292"/>
      <c r="G17" s="346"/>
      <c r="H17" s="295"/>
      <c r="I17" s="296"/>
      <c r="J17" s="9"/>
      <c r="K17" s="8"/>
      <c r="L17" s="257"/>
      <c r="M17" s="258"/>
      <c r="N17" s="259"/>
    </row>
    <row r="18" spans="1:14" ht="14.4" customHeight="1" x14ac:dyDescent="0.3">
      <c r="A18" s="24"/>
      <c r="B18" s="269" t="s">
        <v>233</v>
      </c>
      <c r="C18" s="270"/>
      <c r="D18" s="270"/>
      <c r="E18" s="270"/>
      <c r="F18" s="270"/>
      <c r="G18" s="271"/>
      <c r="H18" s="277" t="s">
        <v>106</v>
      </c>
      <c r="I18" s="278"/>
      <c r="J18" s="266"/>
      <c r="K18" s="266">
        <v>5</v>
      </c>
      <c r="L18" s="260"/>
      <c r="M18" s="261"/>
      <c r="N18" s="262"/>
    </row>
    <row r="19" spans="1:14" ht="61.5" customHeight="1" x14ac:dyDescent="0.3">
      <c r="A19" s="24"/>
      <c r="B19" s="269"/>
      <c r="C19" s="270"/>
      <c r="D19" s="270"/>
      <c r="E19" s="270"/>
      <c r="F19" s="270"/>
      <c r="G19" s="271"/>
      <c r="H19" s="279" t="s">
        <v>213</v>
      </c>
      <c r="I19" s="280"/>
      <c r="J19" s="267"/>
      <c r="K19" s="267"/>
      <c r="L19" s="260"/>
      <c r="M19" s="261"/>
      <c r="N19" s="262"/>
    </row>
    <row r="20" spans="1:14" ht="15" customHeight="1" x14ac:dyDescent="0.3">
      <c r="A20" s="24"/>
      <c r="B20" s="269"/>
      <c r="C20" s="270"/>
      <c r="D20" s="270"/>
      <c r="E20" s="270"/>
      <c r="F20" s="270"/>
      <c r="G20" s="271"/>
      <c r="H20" s="297" t="s">
        <v>214</v>
      </c>
      <c r="I20" s="298"/>
      <c r="J20" s="267"/>
      <c r="K20" s="267"/>
      <c r="L20" s="260"/>
      <c r="M20" s="261"/>
      <c r="N20" s="262"/>
    </row>
    <row r="21" spans="1:14" ht="42.75" customHeight="1" thickBot="1" x14ac:dyDescent="0.35">
      <c r="A21" s="27"/>
      <c r="B21" s="272"/>
      <c r="C21" s="273"/>
      <c r="D21" s="273"/>
      <c r="E21" s="273"/>
      <c r="F21" s="273"/>
      <c r="G21" s="274"/>
      <c r="H21" s="334"/>
      <c r="I21" s="335"/>
      <c r="J21" s="268"/>
      <c r="K21" s="268"/>
      <c r="L21" s="263"/>
      <c r="M21" s="264"/>
      <c r="N21" s="265"/>
    </row>
    <row r="22" spans="1:14" ht="14.4" customHeight="1" thickBot="1" x14ac:dyDescent="0.35">
      <c r="A22" s="26" t="s">
        <v>96</v>
      </c>
      <c r="B22" s="294" t="s">
        <v>235</v>
      </c>
      <c r="C22" s="292"/>
      <c r="D22" s="292"/>
      <c r="E22" s="292"/>
      <c r="F22" s="292"/>
      <c r="G22" s="346"/>
      <c r="H22" s="342"/>
      <c r="I22" s="343"/>
      <c r="J22" s="9"/>
      <c r="K22" s="8"/>
      <c r="L22" s="257"/>
      <c r="M22" s="258"/>
      <c r="N22" s="259"/>
    </row>
    <row r="23" spans="1:14" x14ac:dyDescent="0.3">
      <c r="A23" s="24"/>
      <c r="B23" s="269" t="s">
        <v>45</v>
      </c>
      <c r="C23" s="270"/>
      <c r="D23" s="270"/>
      <c r="E23" s="270"/>
      <c r="F23" s="270"/>
      <c r="G23" s="271"/>
      <c r="H23" s="277" t="s">
        <v>106</v>
      </c>
      <c r="I23" s="278"/>
      <c r="J23" s="266"/>
      <c r="K23" s="266">
        <v>5</v>
      </c>
      <c r="L23" s="260"/>
      <c r="M23" s="261"/>
      <c r="N23" s="262"/>
    </row>
    <row r="24" spans="1:14" ht="31.5" customHeight="1" x14ac:dyDescent="0.3">
      <c r="A24" s="24"/>
      <c r="B24" s="269"/>
      <c r="C24" s="270"/>
      <c r="D24" s="270"/>
      <c r="E24" s="270"/>
      <c r="F24" s="270"/>
      <c r="G24" s="271"/>
      <c r="H24" s="279" t="s">
        <v>134</v>
      </c>
      <c r="I24" s="280"/>
      <c r="J24" s="267"/>
      <c r="K24" s="267"/>
      <c r="L24" s="260"/>
      <c r="M24" s="261"/>
      <c r="N24" s="262"/>
    </row>
    <row r="25" spans="1:14" ht="17.25" customHeight="1" thickBot="1" x14ac:dyDescent="0.35">
      <c r="A25" s="30"/>
      <c r="B25" s="272"/>
      <c r="C25" s="273"/>
      <c r="D25" s="273"/>
      <c r="E25" s="273"/>
      <c r="F25" s="273"/>
      <c r="G25" s="274"/>
      <c r="H25" s="344" t="s">
        <v>107</v>
      </c>
      <c r="I25" s="345"/>
      <c r="J25" s="268"/>
      <c r="K25" s="268"/>
      <c r="L25" s="263"/>
      <c r="M25" s="264"/>
      <c r="N25" s="265"/>
    </row>
    <row r="26" spans="1:14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4" x14ac:dyDescent="0.3">
      <c r="A27" s="11"/>
      <c r="B27" s="11"/>
      <c r="C27" s="11"/>
      <c r="D27" s="11"/>
      <c r="E27" s="11"/>
      <c r="F27" s="11"/>
      <c r="G27" s="11"/>
      <c r="H27" s="285" t="s">
        <v>97</v>
      </c>
      <c r="I27" s="285"/>
      <c r="J27" s="1">
        <f>SUM(J6:J25)</f>
        <v>0</v>
      </c>
      <c r="K27" s="29">
        <f>SUM(K6:K25)</f>
        <v>25</v>
      </c>
    </row>
  </sheetData>
  <mergeCells count="52">
    <mergeCell ref="H11:I12"/>
    <mergeCell ref="B9:G9"/>
    <mergeCell ref="H9:I9"/>
    <mergeCell ref="H10:I10"/>
    <mergeCell ref="A4:A5"/>
    <mergeCell ref="B4:G5"/>
    <mergeCell ref="H4:I5"/>
    <mergeCell ref="H6:I6"/>
    <mergeCell ref="B7:G8"/>
    <mergeCell ref="H7:I7"/>
    <mergeCell ref="H8:I8"/>
    <mergeCell ref="B6:G6"/>
    <mergeCell ref="H17:I17"/>
    <mergeCell ref="B18:G21"/>
    <mergeCell ref="H18:I18"/>
    <mergeCell ref="B22:G22"/>
    <mergeCell ref="B13:G13"/>
    <mergeCell ref="H13:I13"/>
    <mergeCell ref="H14:I14"/>
    <mergeCell ref="H15:I16"/>
    <mergeCell ref="J23:J25"/>
    <mergeCell ref="H27:I27"/>
    <mergeCell ref="A2:A3"/>
    <mergeCell ref="J4:J5"/>
    <mergeCell ref="K4:K5"/>
    <mergeCell ref="B10:G12"/>
    <mergeCell ref="A10:A12"/>
    <mergeCell ref="B14:G16"/>
    <mergeCell ref="H19:I19"/>
    <mergeCell ref="H22:I22"/>
    <mergeCell ref="B23:G25"/>
    <mergeCell ref="H23:I23"/>
    <mergeCell ref="H24:I24"/>
    <mergeCell ref="H25:I25"/>
    <mergeCell ref="H20:I21"/>
    <mergeCell ref="B17:G17"/>
    <mergeCell ref="L17:N21"/>
    <mergeCell ref="L22:N25"/>
    <mergeCell ref="B2:N3"/>
    <mergeCell ref="L4:N5"/>
    <mergeCell ref="L6:N8"/>
    <mergeCell ref="L9:N12"/>
    <mergeCell ref="L13:N16"/>
    <mergeCell ref="K7:K8"/>
    <mergeCell ref="K10:K12"/>
    <mergeCell ref="K14:K16"/>
    <mergeCell ref="K18:K21"/>
    <mergeCell ref="K23:K25"/>
    <mergeCell ref="J7:J8"/>
    <mergeCell ref="J10:J12"/>
    <mergeCell ref="J14:J16"/>
    <mergeCell ref="J18:J2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52D29-C832-4ABE-8F85-59DDA48A5967}">
  <dimension ref="A2:N25"/>
  <sheetViews>
    <sheetView topLeftCell="A6" workbookViewId="0">
      <selection activeCell="J19" sqref="J19:J23"/>
    </sheetView>
  </sheetViews>
  <sheetFormatPr baseColWidth="10" defaultRowHeight="14.4" x14ac:dyDescent="0.3"/>
  <sheetData>
    <row r="2" spans="1:14" ht="15" customHeight="1" x14ac:dyDescent="0.3">
      <c r="A2" s="340" t="s">
        <v>109</v>
      </c>
      <c r="B2" s="306" t="s">
        <v>237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15" thickBot="1" x14ac:dyDescent="0.35">
      <c r="A3" s="400"/>
      <c r="B3" s="306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x14ac:dyDescent="0.3">
      <c r="A4" s="401"/>
      <c r="B4" s="317" t="s">
        <v>90</v>
      </c>
      <c r="C4" s="317"/>
      <c r="D4" s="317"/>
      <c r="E4" s="317"/>
      <c r="F4" s="317"/>
      <c r="G4" s="402"/>
      <c r="H4" s="323" t="s">
        <v>37</v>
      </c>
      <c r="I4" s="324"/>
      <c r="J4" s="403" t="s">
        <v>91</v>
      </c>
      <c r="K4" s="326" t="s">
        <v>99</v>
      </c>
      <c r="L4" s="308" t="s">
        <v>192</v>
      </c>
      <c r="M4" s="309"/>
      <c r="N4" s="310"/>
    </row>
    <row r="5" spans="1:14" ht="15" thickBot="1" x14ac:dyDescent="0.35">
      <c r="A5" s="404"/>
      <c r="B5" s="319"/>
      <c r="C5" s="319"/>
      <c r="D5" s="319"/>
      <c r="E5" s="319"/>
      <c r="F5" s="319"/>
      <c r="G5" s="352"/>
      <c r="H5" s="325"/>
      <c r="I5" s="77"/>
      <c r="J5" s="341"/>
      <c r="K5" s="327"/>
      <c r="L5" s="311"/>
      <c r="M5" s="312"/>
      <c r="N5" s="313"/>
    </row>
    <row r="6" spans="1:14" ht="15" thickBot="1" x14ac:dyDescent="0.35">
      <c r="A6" s="13" t="s">
        <v>92</v>
      </c>
      <c r="B6" s="328" t="s">
        <v>229</v>
      </c>
      <c r="C6" s="329"/>
      <c r="D6" s="329"/>
      <c r="E6" s="329"/>
      <c r="F6" s="329"/>
      <c r="G6" s="356"/>
      <c r="H6" s="286"/>
      <c r="I6" s="287"/>
      <c r="J6" s="14"/>
      <c r="K6" s="4"/>
      <c r="L6" s="257"/>
      <c r="M6" s="258"/>
      <c r="N6" s="259"/>
    </row>
    <row r="7" spans="1:14" x14ac:dyDescent="0.3">
      <c r="A7" s="15"/>
      <c r="B7" s="269" t="s">
        <v>48</v>
      </c>
      <c r="C7" s="270"/>
      <c r="D7" s="270"/>
      <c r="E7" s="270"/>
      <c r="F7" s="270"/>
      <c r="G7" s="271"/>
      <c r="H7" s="354" t="s">
        <v>106</v>
      </c>
      <c r="I7" s="355"/>
      <c r="J7" s="338"/>
      <c r="K7" s="266">
        <v>5</v>
      </c>
      <c r="L7" s="260"/>
      <c r="M7" s="261"/>
      <c r="N7" s="262"/>
    </row>
    <row r="8" spans="1:14" ht="15" thickBot="1" x14ac:dyDescent="0.35">
      <c r="A8" s="18"/>
      <c r="B8" s="272"/>
      <c r="C8" s="273"/>
      <c r="D8" s="273"/>
      <c r="E8" s="273"/>
      <c r="F8" s="273"/>
      <c r="G8" s="274"/>
      <c r="H8" s="344" t="s">
        <v>223</v>
      </c>
      <c r="I8" s="345"/>
      <c r="J8" s="339"/>
      <c r="K8" s="268"/>
      <c r="L8" s="263"/>
      <c r="M8" s="264"/>
      <c r="N8" s="265"/>
    </row>
    <row r="9" spans="1:14" ht="15" thickBot="1" x14ac:dyDescent="0.35">
      <c r="A9" s="20" t="s">
        <v>93</v>
      </c>
      <c r="B9" s="320" t="s">
        <v>108</v>
      </c>
      <c r="C9" s="321"/>
      <c r="D9" s="321"/>
      <c r="E9" s="321"/>
      <c r="F9" s="321"/>
      <c r="G9" s="351"/>
      <c r="H9" s="283"/>
      <c r="I9" s="284"/>
      <c r="J9" s="9"/>
      <c r="K9" s="8"/>
      <c r="L9" s="257"/>
      <c r="M9" s="258"/>
      <c r="N9" s="259"/>
    </row>
    <row r="10" spans="1:14" x14ac:dyDescent="0.3">
      <c r="A10" s="331"/>
      <c r="B10" s="301" t="s">
        <v>46</v>
      </c>
      <c r="C10" s="302"/>
      <c r="D10" s="302"/>
      <c r="E10" s="302"/>
      <c r="F10" s="302"/>
      <c r="G10" s="303"/>
      <c r="H10" s="277" t="s">
        <v>106</v>
      </c>
      <c r="I10" s="278"/>
      <c r="J10" s="266"/>
      <c r="K10" s="266">
        <v>5</v>
      </c>
      <c r="L10" s="260"/>
      <c r="M10" s="261"/>
      <c r="N10" s="262"/>
    </row>
    <row r="11" spans="1:14" ht="75.75" customHeight="1" thickBot="1" x14ac:dyDescent="0.35">
      <c r="A11" s="333"/>
      <c r="B11" s="269"/>
      <c r="C11" s="270"/>
      <c r="D11" s="270"/>
      <c r="E11" s="270"/>
      <c r="F11" s="270"/>
      <c r="G11" s="271"/>
      <c r="H11" s="279" t="s">
        <v>215</v>
      </c>
      <c r="I11" s="280"/>
      <c r="J11" s="268"/>
      <c r="K11" s="268"/>
      <c r="L11" s="263"/>
      <c r="M11" s="264"/>
      <c r="N11" s="265"/>
    </row>
    <row r="12" spans="1:14" ht="15" thickBot="1" x14ac:dyDescent="0.35">
      <c r="A12" s="23" t="s">
        <v>94</v>
      </c>
      <c r="B12" s="294" t="s">
        <v>238</v>
      </c>
      <c r="C12" s="292"/>
      <c r="D12" s="292"/>
      <c r="E12" s="292"/>
      <c r="F12" s="292"/>
      <c r="G12" s="346"/>
      <c r="H12" s="283"/>
      <c r="I12" s="284"/>
      <c r="J12" s="9"/>
      <c r="K12" s="8"/>
      <c r="L12" s="257"/>
      <c r="M12" s="258"/>
      <c r="N12" s="259"/>
    </row>
    <row r="13" spans="1:14" x14ac:dyDescent="0.3">
      <c r="A13" s="24"/>
      <c r="B13" s="269" t="s">
        <v>239</v>
      </c>
      <c r="C13" s="270"/>
      <c r="D13" s="270"/>
      <c r="E13" s="270"/>
      <c r="F13" s="270"/>
      <c r="G13" s="271"/>
      <c r="H13" s="277" t="s">
        <v>98</v>
      </c>
      <c r="I13" s="278"/>
      <c r="J13" s="266"/>
      <c r="K13" s="266">
        <v>5</v>
      </c>
      <c r="L13" s="260"/>
      <c r="M13" s="261"/>
      <c r="N13" s="262"/>
    </row>
    <row r="14" spans="1:14" ht="29.25" customHeight="1" thickBot="1" x14ac:dyDescent="0.35">
      <c r="A14" s="24"/>
      <c r="B14" s="269"/>
      <c r="C14" s="270"/>
      <c r="D14" s="270"/>
      <c r="E14" s="270"/>
      <c r="F14" s="270"/>
      <c r="G14" s="271"/>
      <c r="H14" s="344" t="s">
        <v>223</v>
      </c>
      <c r="I14" s="345"/>
      <c r="J14" s="268"/>
      <c r="K14" s="268"/>
      <c r="L14" s="263"/>
      <c r="M14" s="264"/>
      <c r="N14" s="265"/>
    </row>
    <row r="15" spans="1:14" ht="15" thickBot="1" x14ac:dyDescent="0.35">
      <c r="A15" s="26" t="s">
        <v>95</v>
      </c>
      <c r="B15" s="294" t="s">
        <v>240</v>
      </c>
      <c r="C15" s="292"/>
      <c r="D15" s="292"/>
      <c r="E15" s="292"/>
      <c r="F15" s="292"/>
      <c r="G15" s="346"/>
      <c r="H15" s="295"/>
      <c r="I15" s="296"/>
      <c r="J15" s="9"/>
      <c r="K15" s="8"/>
      <c r="L15" s="257"/>
      <c r="M15" s="258"/>
      <c r="N15" s="259"/>
    </row>
    <row r="16" spans="1:14" ht="14.4" customHeight="1" x14ac:dyDescent="0.3">
      <c r="A16" s="24"/>
      <c r="B16" s="269" t="s">
        <v>47</v>
      </c>
      <c r="C16" s="270"/>
      <c r="D16" s="270"/>
      <c r="E16" s="270"/>
      <c r="F16" s="270"/>
      <c r="G16" s="271"/>
      <c r="H16" s="277" t="s">
        <v>106</v>
      </c>
      <c r="I16" s="278"/>
      <c r="J16" s="266"/>
      <c r="K16" s="266">
        <v>5</v>
      </c>
      <c r="L16" s="260"/>
      <c r="M16" s="261"/>
      <c r="N16" s="262"/>
    </row>
    <row r="17" spans="1:14" ht="32.25" customHeight="1" thickBot="1" x14ac:dyDescent="0.35">
      <c r="A17" s="24"/>
      <c r="B17" s="269"/>
      <c r="C17" s="270"/>
      <c r="D17" s="270"/>
      <c r="E17" s="270"/>
      <c r="F17" s="270"/>
      <c r="G17" s="271"/>
      <c r="H17" s="344" t="s">
        <v>223</v>
      </c>
      <c r="I17" s="345"/>
      <c r="J17" s="268"/>
      <c r="K17" s="268"/>
      <c r="L17" s="263"/>
      <c r="M17" s="264"/>
      <c r="N17" s="265"/>
    </row>
    <row r="18" spans="1:14" ht="14.4" customHeight="1" thickBot="1" x14ac:dyDescent="0.35">
      <c r="A18" s="26" t="s">
        <v>96</v>
      </c>
      <c r="B18" s="294" t="s">
        <v>241</v>
      </c>
      <c r="C18" s="292"/>
      <c r="D18" s="292"/>
      <c r="E18" s="292"/>
      <c r="F18" s="292"/>
      <c r="G18" s="346"/>
      <c r="H18" s="342"/>
      <c r="I18" s="343"/>
      <c r="J18" s="9"/>
      <c r="K18" s="8"/>
      <c r="L18" s="257"/>
      <c r="M18" s="258"/>
      <c r="N18" s="259"/>
    </row>
    <row r="19" spans="1:14" x14ac:dyDescent="0.3">
      <c r="A19" s="24"/>
      <c r="B19" s="269" t="s">
        <v>49</v>
      </c>
      <c r="C19" s="270"/>
      <c r="D19" s="270"/>
      <c r="E19" s="270"/>
      <c r="F19" s="270"/>
      <c r="G19" s="271"/>
      <c r="H19" s="277" t="s">
        <v>106</v>
      </c>
      <c r="I19" s="278"/>
      <c r="J19" s="266"/>
      <c r="K19" s="266">
        <v>5</v>
      </c>
      <c r="L19" s="260"/>
      <c r="M19" s="261"/>
      <c r="N19" s="262"/>
    </row>
    <row r="20" spans="1:14" x14ac:dyDescent="0.3">
      <c r="A20" s="24"/>
      <c r="B20" s="269"/>
      <c r="C20" s="270"/>
      <c r="D20" s="270"/>
      <c r="E20" s="270"/>
      <c r="F20" s="270"/>
      <c r="G20" s="271"/>
      <c r="H20" s="297" t="s">
        <v>132</v>
      </c>
      <c r="I20" s="348"/>
      <c r="J20" s="267"/>
      <c r="K20" s="267"/>
      <c r="L20" s="260"/>
      <c r="M20" s="261"/>
      <c r="N20" s="262"/>
    </row>
    <row r="21" spans="1:14" x14ac:dyDescent="0.3">
      <c r="A21" s="24"/>
      <c r="B21" s="269"/>
      <c r="C21" s="270"/>
      <c r="D21" s="270"/>
      <c r="E21" s="270"/>
      <c r="F21" s="270"/>
      <c r="G21" s="271"/>
      <c r="H21" s="304"/>
      <c r="I21" s="305"/>
      <c r="J21" s="267"/>
      <c r="K21" s="267"/>
      <c r="L21" s="260"/>
      <c r="M21" s="261"/>
      <c r="N21" s="262"/>
    </row>
    <row r="22" spans="1:14" x14ac:dyDescent="0.3">
      <c r="A22" s="24"/>
      <c r="B22" s="269"/>
      <c r="C22" s="270"/>
      <c r="D22" s="270"/>
      <c r="E22" s="270"/>
      <c r="F22" s="270"/>
      <c r="G22" s="271"/>
      <c r="H22" s="297" t="s">
        <v>133</v>
      </c>
      <c r="I22" s="348"/>
      <c r="J22" s="267"/>
      <c r="K22" s="267"/>
      <c r="L22" s="260"/>
      <c r="M22" s="261"/>
      <c r="N22" s="262"/>
    </row>
    <row r="23" spans="1:14" ht="15" thickBot="1" x14ac:dyDescent="0.35">
      <c r="A23" s="30"/>
      <c r="B23" s="272"/>
      <c r="C23" s="273"/>
      <c r="D23" s="273"/>
      <c r="E23" s="273"/>
      <c r="F23" s="273"/>
      <c r="G23" s="274"/>
      <c r="H23" s="349"/>
      <c r="I23" s="350"/>
      <c r="J23" s="268"/>
      <c r="K23" s="268"/>
      <c r="L23" s="263"/>
      <c r="M23" s="264"/>
      <c r="N23" s="265"/>
    </row>
    <row r="24" spans="1:14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4" x14ac:dyDescent="0.3">
      <c r="A25" s="11"/>
      <c r="B25" s="11"/>
      <c r="C25" s="11"/>
      <c r="D25" s="11"/>
      <c r="E25" s="11"/>
      <c r="F25" s="11"/>
      <c r="G25" s="11"/>
      <c r="H25" s="285" t="s">
        <v>97</v>
      </c>
      <c r="I25" s="285"/>
      <c r="J25" s="1">
        <f>SUM(J6:J23)</f>
        <v>0</v>
      </c>
      <c r="K25" s="29">
        <f>SUM(K6:K23)</f>
        <v>25</v>
      </c>
    </row>
  </sheetData>
  <mergeCells count="51">
    <mergeCell ref="K4:K5"/>
    <mergeCell ref="B2:N3"/>
    <mergeCell ref="L4:N5"/>
    <mergeCell ref="A2:A3"/>
    <mergeCell ref="A4:A5"/>
    <mergeCell ref="B4:G5"/>
    <mergeCell ref="H4:I5"/>
    <mergeCell ref="J4:J5"/>
    <mergeCell ref="H6:I6"/>
    <mergeCell ref="B7:G8"/>
    <mergeCell ref="H7:I7"/>
    <mergeCell ref="H8:I8"/>
    <mergeCell ref="B9:G9"/>
    <mergeCell ref="H9:I9"/>
    <mergeCell ref="B6:G6"/>
    <mergeCell ref="A10:A11"/>
    <mergeCell ref="B10:G11"/>
    <mergeCell ref="H10:I10"/>
    <mergeCell ref="H11:I11"/>
    <mergeCell ref="B12:G12"/>
    <mergeCell ref="H12:I12"/>
    <mergeCell ref="B13:G14"/>
    <mergeCell ref="H13:I13"/>
    <mergeCell ref="H14:I14"/>
    <mergeCell ref="B15:G15"/>
    <mergeCell ref="H15:I15"/>
    <mergeCell ref="H25:I25"/>
    <mergeCell ref="B16:G17"/>
    <mergeCell ref="B18:G18"/>
    <mergeCell ref="H18:I18"/>
    <mergeCell ref="B19:G23"/>
    <mergeCell ref="H19:I19"/>
    <mergeCell ref="H16:I16"/>
    <mergeCell ref="H17:I17"/>
    <mergeCell ref="H20:I21"/>
    <mergeCell ref="H22:I23"/>
    <mergeCell ref="J19:J23"/>
    <mergeCell ref="J16:J17"/>
    <mergeCell ref="J13:J14"/>
    <mergeCell ref="J10:J11"/>
    <mergeCell ref="J7:J8"/>
    <mergeCell ref="K7:K8"/>
    <mergeCell ref="K10:K11"/>
    <mergeCell ref="K13:K14"/>
    <mergeCell ref="K16:K17"/>
    <mergeCell ref="K19:K23"/>
    <mergeCell ref="L6:N8"/>
    <mergeCell ref="L9:N11"/>
    <mergeCell ref="L12:N14"/>
    <mergeCell ref="L15:N17"/>
    <mergeCell ref="L18:N2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CD7FF-3EA1-41B9-9DD3-33294D8243EA}">
  <dimension ref="A2:N34"/>
  <sheetViews>
    <sheetView workbookViewId="0">
      <selection activeCell="B4" sqref="B4:G5"/>
    </sheetView>
  </sheetViews>
  <sheetFormatPr baseColWidth="10" defaultRowHeight="14.4" x14ac:dyDescent="0.3"/>
  <cols>
    <col min="9" max="9" width="16" customWidth="1"/>
  </cols>
  <sheetData>
    <row r="2" spans="1:14" ht="15" customHeight="1" x14ac:dyDescent="0.3">
      <c r="A2" s="340" t="s">
        <v>110</v>
      </c>
      <c r="B2" s="306" t="s">
        <v>268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15" thickBot="1" x14ac:dyDescent="0.35">
      <c r="A3" s="400"/>
      <c r="B3" s="306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x14ac:dyDescent="0.3">
      <c r="A4" s="401"/>
      <c r="B4" s="317" t="s">
        <v>90</v>
      </c>
      <c r="C4" s="317"/>
      <c r="D4" s="317"/>
      <c r="E4" s="317"/>
      <c r="F4" s="317"/>
      <c r="G4" s="402"/>
      <c r="H4" s="323" t="s">
        <v>37</v>
      </c>
      <c r="I4" s="324"/>
      <c r="J4" s="403" t="s">
        <v>91</v>
      </c>
      <c r="K4" s="326" t="s">
        <v>99</v>
      </c>
      <c r="L4" s="308" t="s">
        <v>192</v>
      </c>
      <c r="M4" s="309"/>
      <c r="N4" s="310"/>
    </row>
    <row r="5" spans="1:14" ht="15" thickBot="1" x14ac:dyDescent="0.35">
      <c r="A5" s="404"/>
      <c r="B5" s="319"/>
      <c r="C5" s="319"/>
      <c r="D5" s="319"/>
      <c r="E5" s="319"/>
      <c r="F5" s="319"/>
      <c r="G5" s="352"/>
      <c r="H5" s="325"/>
      <c r="I5" s="77"/>
      <c r="J5" s="341"/>
      <c r="K5" s="327"/>
      <c r="L5" s="311"/>
      <c r="M5" s="312"/>
      <c r="N5" s="313"/>
    </row>
    <row r="6" spans="1:14" ht="15" thickBot="1" x14ac:dyDescent="0.35">
      <c r="A6" s="13" t="s">
        <v>92</v>
      </c>
      <c r="B6" s="405" t="s">
        <v>242</v>
      </c>
      <c r="C6" s="406"/>
      <c r="D6" s="406"/>
      <c r="E6" s="406"/>
      <c r="F6" s="406"/>
      <c r="G6" s="407"/>
      <c r="H6" s="286"/>
      <c r="I6" s="287"/>
      <c r="J6" s="14"/>
      <c r="K6" s="4"/>
      <c r="L6" s="357" t="s">
        <v>195</v>
      </c>
      <c r="M6" s="358"/>
      <c r="N6" s="359"/>
    </row>
    <row r="7" spans="1:14" ht="14.4" customHeight="1" x14ac:dyDescent="0.3">
      <c r="A7" s="15"/>
      <c r="B7" s="269" t="s">
        <v>129</v>
      </c>
      <c r="C7" s="270"/>
      <c r="D7" s="270"/>
      <c r="E7" s="270"/>
      <c r="F7" s="270"/>
      <c r="G7" s="271"/>
      <c r="H7" s="354" t="s">
        <v>111</v>
      </c>
      <c r="I7" s="355"/>
      <c r="J7" s="338"/>
      <c r="K7" s="266">
        <v>5</v>
      </c>
      <c r="L7" s="360"/>
      <c r="M7" s="361"/>
      <c r="N7" s="362"/>
    </row>
    <row r="8" spans="1:14" ht="14.4" customHeight="1" x14ac:dyDescent="0.3">
      <c r="A8" s="15"/>
      <c r="B8" s="269"/>
      <c r="C8" s="270"/>
      <c r="D8" s="270"/>
      <c r="E8" s="270"/>
      <c r="F8" s="270"/>
      <c r="G8" s="271"/>
      <c r="H8" s="279" t="s">
        <v>118</v>
      </c>
      <c r="I8" s="280"/>
      <c r="J8" s="370"/>
      <c r="K8" s="267"/>
      <c r="L8" s="360"/>
      <c r="M8" s="361"/>
      <c r="N8" s="362"/>
    </row>
    <row r="9" spans="1:14" ht="29.25" customHeight="1" thickBot="1" x14ac:dyDescent="0.35">
      <c r="A9" s="18"/>
      <c r="B9" s="272"/>
      <c r="C9" s="273"/>
      <c r="D9" s="273"/>
      <c r="E9" s="273"/>
      <c r="F9" s="273"/>
      <c r="G9" s="274"/>
      <c r="H9" s="281" t="s">
        <v>112</v>
      </c>
      <c r="I9" s="282"/>
      <c r="J9" s="339"/>
      <c r="K9" s="268"/>
      <c r="L9" s="363"/>
      <c r="M9" s="364"/>
      <c r="N9" s="365"/>
    </row>
    <row r="10" spans="1:14" ht="15" thickBot="1" x14ac:dyDescent="0.35">
      <c r="A10" s="20" t="s">
        <v>93</v>
      </c>
      <c r="B10" s="320" t="s">
        <v>243</v>
      </c>
      <c r="C10" s="321"/>
      <c r="D10" s="321"/>
      <c r="E10" s="321"/>
      <c r="F10" s="321"/>
      <c r="G10" s="351"/>
      <c r="H10" s="283"/>
      <c r="I10" s="284"/>
      <c r="J10" s="9"/>
      <c r="K10" s="8"/>
      <c r="L10" s="366"/>
      <c r="M10" s="309"/>
      <c r="N10" s="310"/>
    </row>
    <row r="11" spans="1:14" x14ac:dyDescent="0.3">
      <c r="A11" s="331"/>
      <c r="B11" s="301" t="s">
        <v>113</v>
      </c>
      <c r="C11" s="302"/>
      <c r="D11" s="302"/>
      <c r="E11" s="302"/>
      <c r="F11" s="302"/>
      <c r="G11" s="303"/>
      <c r="H11" s="371" t="s">
        <v>106</v>
      </c>
      <c r="I11" s="372"/>
      <c r="J11" s="266"/>
      <c r="K11" s="266">
        <v>5</v>
      </c>
      <c r="L11" s="367"/>
      <c r="M11" s="368"/>
      <c r="N11" s="369"/>
    </row>
    <row r="12" spans="1:14" x14ac:dyDescent="0.3">
      <c r="A12" s="332"/>
      <c r="B12" s="269"/>
      <c r="C12" s="270"/>
      <c r="D12" s="270"/>
      <c r="E12" s="270"/>
      <c r="F12" s="270"/>
      <c r="G12" s="271"/>
      <c r="H12" s="304"/>
      <c r="I12" s="305"/>
      <c r="J12" s="267"/>
      <c r="K12" s="267"/>
      <c r="L12" s="367"/>
      <c r="M12" s="368"/>
      <c r="N12" s="369"/>
    </row>
    <row r="13" spans="1:14" x14ac:dyDescent="0.3">
      <c r="A13" s="332"/>
      <c r="B13" s="269"/>
      <c r="C13" s="270"/>
      <c r="D13" s="270"/>
      <c r="E13" s="270"/>
      <c r="F13" s="270"/>
      <c r="G13" s="271"/>
      <c r="H13" s="347" t="s">
        <v>127</v>
      </c>
      <c r="I13" s="348"/>
      <c r="J13" s="267"/>
      <c r="K13" s="267"/>
      <c r="L13" s="367"/>
      <c r="M13" s="368"/>
      <c r="N13" s="369"/>
    </row>
    <row r="14" spans="1:14" x14ac:dyDescent="0.3">
      <c r="A14" s="332"/>
      <c r="B14" s="269"/>
      <c r="C14" s="270"/>
      <c r="D14" s="270"/>
      <c r="E14" s="270"/>
      <c r="F14" s="270"/>
      <c r="G14" s="271"/>
      <c r="H14" s="304"/>
      <c r="I14" s="305"/>
      <c r="J14" s="267"/>
      <c r="K14" s="267"/>
      <c r="L14" s="367"/>
      <c r="M14" s="368"/>
      <c r="N14" s="369"/>
    </row>
    <row r="15" spans="1:14" x14ac:dyDescent="0.3">
      <c r="A15" s="332"/>
      <c r="B15" s="269"/>
      <c r="C15" s="270"/>
      <c r="D15" s="270"/>
      <c r="E15" s="270"/>
      <c r="F15" s="270"/>
      <c r="G15" s="271"/>
      <c r="H15" s="297" t="s">
        <v>130</v>
      </c>
      <c r="I15" s="348"/>
      <c r="J15" s="267"/>
      <c r="K15" s="267"/>
      <c r="L15" s="367"/>
      <c r="M15" s="368"/>
      <c r="N15" s="369"/>
    </row>
    <row r="16" spans="1:14" x14ac:dyDescent="0.3">
      <c r="A16" s="332"/>
      <c r="B16" s="269"/>
      <c r="C16" s="270"/>
      <c r="D16" s="270"/>
      <c r="E16" s="270"/>
      <c r="F16" s="270"/>
      <c r="G16" s="271"/>
      <c r="H16" s="299"/>
      <c r="I16" s="373"/>
      <c r="J16" s="267"/>
      <c r="K16" s="267"/>
      <c r="L16" s="367"/>
      <c r="M16" s="368"/>
      <c r="N16" s="369"/>
    </row>
    <row r="17" spans="1:14" ht="39.75" customHeight="1" thickBot="1" x14ac:dyDescent="0.35">
      <c r="A17" s="333"/>
      <c r="B17" s="269"/>
      <c r="C17" s="270"/>
      <c r="D17" s="270"/>
      <c r="E17" s="270"/>
      <c r="F17" s="270"/>
      <c r="G17" s="271"/>
      <c r="H17" s="349"/>
      <c r="I17" s="350"/>
      <c r="J17" s="268"/>
      <c r="K17" s="268"/>
      <c r="L17" s="311"/>
      <c r="M17" s="312"/>
      <c r="N17" s="313"/>
    </row>
    <row r="18" spans="1:14" ht="15" thickBot="1" x14ac:dyDescent="0.35">
      <c r="A18" s="23" t="s">
        <v>94</v>
      </c>
      <c r="B18" s="294" t="s">
        <v>246</v>
      </c>
      <c r="C18" s="292"/>
      <c r="D18" s="292"/>
      <c r="E18" s="292"/>
      <c r="F18" s="292"/>
      <c r="G18" s="346"/>
      <c r="H18" s="283"/>
      <c r="I18" s="284"/>
      <c r="J18" s="9"/>
      <c r="K18" s="8"/>
      <c r="L18" s="257"/>
      <c r="M18" s="258"/>
      <c r="N18" s="259"/>
    </row>
    <row r="19" spans="1:14" x14ac:dyDescent="0.3">
      <c r="A19" s="24"/>
      <c r="B19" s="269" t="s">
        <v>50</v>
      </c>
      <c r="C19" s="270"/>
      <c r="D19" s="270"/>
      <c r="E19" s="270"/>
      <c r="F19" s="270"/>
      <c r="G19" s="271"/>
      <c r="H19" s="277" t="s">
        <v>244</v>
      </c>
      <c r="I19" s="278"/>
      <c r="J19" s="266"/>
      <c r="K19" s="266">
        <v>5</v>
      </c>
      <c r="L19" s="260"/>
      <c r="M19" s="261"/>
      <c r="N19" s="262"/>
    </row>
    <row r="20" spans="1:14" x14ac:dyDescent="0.3">
      <c r="A20" s="24"/>
      <c r="B20" s="269"/>
      <c r="C20" s="270"/>
      <c r="D20" s="270"/>
      <c r="E20" s="270"/>
      <c r="F20" s="270"/>
      <c r="G20" s="271"/>
      <c r="H20" s="297" t="s">
        <v>193</v>
      </c>
      <c r="I20" s="298"/>
      <c r="J20" s="267"/>
      <c r="K20" s="267"/>
      <c r="L20" s="260"/>
      <c r="M20" s="261"/>
      <c r="N20" s="262"/>
    </row>
    <row r="21" spans="1:14" ht="15" thickBot="1" x14ac:dyDescent="0.35">
      <c r="A21" s="24"/>
      <c r="B21" s="269"/>
      <c r="C21" s="270"/>
      <c r="D21" s="270"/>
      <c r="E21" s="270"/>
      <c r="F21" s="270"/>
      <c r="G21" s="271"/>
      <c r="H21" s="334"/>
      <c r="I21" s="335"/>
      <c r="J21" s="268"/>
      <c r="K21" s="268"/>
      <c r="L21" s="263"/>
      <c r="M21" s="264"/>
      <c r="N21" s="265"/>
    </row>
    <row r="22" spans="1:14" ht="15" thickBot="1" x14ac:dyDescent="0.35">
      <c r="A22" s="26" t="s">
        <v>95</v>
      </c>
      <c r="B22" s="294" t="s">
        <v>245</v>
      </c>
      <c r="C22" s="292"/>
      <c r="D22" s="292"/>
      <c r="E22" s="292"/>
      <c r="F22" s="292"/>
      <c r="G22" s="346"/>
      <c r="H22" s="295"/>
      <c r="I22" s="296"/>
      <c r="J22" s="9"/>
      <c r="K22" s="8"/>
      <c r="L22" s="257"/>
      <c r="M22" s="258"/>
      <c r="N22" s="259"/>
    </row>
    <row r="23" spans="1:14" x14ac:dyDescent="0.3">
      <c r="A23" s="24"/>
      <c r="B23" s="269" t="s">
        <v>194</v>
      </c>
      <c r="C23" s="270"/>
      <c r="D23" s="270"/>
      <c r="E23" s="270"/>
      <c r="F23" s="270"/>
      <c r="G23" s="271"/>
      <c r="H23" s="371" t="s">
        <v>106</v>
      </c>
      <c r="I23" s="372"/>
      <c r="J23" s="266"/>
      <c r="K23" s="266">
        <v>5</v>
      </c>
      <c r="L23" s="260"/>
      <c r="M23" s="261"/>
      <c r="N23" s="262"/>
    </row>
    <row r="24" spans="1:14" x14ac:dyDescent="0.3">
      <c r="A24" s="24"/>
      <c r="B24" s="269"/>
      <c r="C24" s="270"/>
      <c r="D24" s="270"/>
      <c r="E24" s="270"/>
      <c r="F24" s="270"/>
      <c r="G24" s="271"/>
      <c r="H24" s="304"/>
      <c r="I24" s="305"/>
      <c r="J24" s="267"/>
      <c r="K24" s="267"/>
      <c r="L24" s="260"/>
      <c r="M24" s="261"/>
      <c r="N24" s="262"/>
    </row>
    <row r="25" spans="1:14" x14ac:dyDescent="0.3">
      <c r="A25" s="24"/>
      <c r="B25" s="269"/>
      <c r="C25" s="270"/>
      <c r="D25" s="270"/>
      <c r="E25" s="270"/>
      <c r="F25" s="270"/>
      <c r="G25" s="271"/>
      <c r="H25" s="297" t="s">
        <v>127</v>
      </c>
      <c r="I25" s="298"/>
      <c r="J25" s="267"/>
      <c r="K25" s="267"/>
      <c r="L25" s="260"/>
      <c r="M25" s="261"/>
      <c r="N25" s="262"/>
    </row>
    <row r="26" spans="1:14" x14ac:dyDescent="0.3">
      <c r="A26" s="24"/>
      <c r="B26" s="269"/>
      <c r="C26" s="270"/>
      <c r="D26" s="270"/>
      <c r="E26" s="270"/>
      <c r="F26" s="270"/>
      <c r="G26" s="271"/>
      <c r="H26" s="288"/>
      <c r="I26" s="289"/>
      <c r="J26" s="267"/>
      <c r="K26" s="267"/>
      <c r="L26" s="260"/>
      <c r="M26" s="261"/>
      <c r="N26" s="262"/>
    </row>
    <row r="27" spans="1:14" x14ac:dyDescent="0.3">
      <c r="A27" s="24"/>
      <c r="B27" s="269"/>
      <c r="C27" s="270"/>
      <c r="D27" s="270"/>
      <c r="E27" s="270"/>
      <c r="F27" s="270"/>
      <c r="G27" s="271"/>
      <c r="H27" s="297" t="s">
        <v>126</v>
      </c>
      <c r="I27" s="298"/>
      <c r="J27" s="267"/>
      <c r="K27" s="267"/>
      <c r="L27" s="260"/>
      <c r="M27" s="261"/>
      <c r="N27" s="262"/>
    </row>
    <row r="28" spans="1:14" x14ac:dyDescent="0.3">
      <c r="A28" s="24"/>
      <c r="B28" s="269"/>
      <c r="C28" s="270"/>
      <c r="D28" s="270"/>
      <c r="E28" s="270"/>
      <c r="F28" s="270"/>
      <c r="G28" s="271"/>
      <c r="H28" s="299"/>
      <c r="I28" s="300"/>
      <c r="J28" s="267"/>
      <c r="K28" s="267"/>
      <c r="L28" s="260"/>
      <c r="M28" s="261"/>
      <c r="N28" s="262"/>
    </row>
    <row r="29" spans="1:14" ht="27" customHeight="1" thickBot="1" x14ac:dyDescent="0.35">
      <c r="A29" s="27"/>
      <c r="B29" s="272"/>
      <c r="C29" s="273"/>
      <c r="D29" s="273"/>
      <c r="E29" s="273"/>
      <c r="F29" s="273"/>
      <c r="G29" s="274"/>
      <c r="H29" s="334"/>
      <c r="I29" s="335"/>
      <c r="J29" s="268"/>
      <c r="K29" s="268"/>
      <c r="L29" s="263"/>
      <c r="M29" s="264"/>
      <c r="N29" s="265"/>
    </row>
    <row r="30" spans="1:14" ht="15" thickBot="1" x14ac:dyDescent="0.35">
      <c r="A30" s="26" t="s">
        <v>96</v>
      </c>
      <c r="B30" s="397" t="s">
        <v>248</v>
      </c>
      <c r="C30" s="398"/>
      <c r="D30" s="398"/>
      <c r="E30" s="398"/>
      <c r="F30" s="398"/>
      <c r="G30" s="408"/>
      <c r="H30" s="342"/>
      <c r="I30" s="343"/>
      <c r="J30" s="9"/>
      <c r="K30" s="8"/>
      <c r="L30" s="257"/>
      <c r="M30" s="258"/>
      <c r="N30" s="259"/>
    </row>
    <row r="31" spans="1:14" ht="14.4" customHeight="1" x14ac:dyDescent="0.3">
      <c r="A31" s="24"/>
      <c r="B31" s="269" t="s">
        <v>247</v>
      </c>
      <c r="C31" s="270"/>
      <c r="D31" s="270"/>
      <c r="E31" s="270"/>
      <c r="F31" s="270"/>
      <c r="G31" s="271"/>
      <c r="H31" s="277" t="s">
        <v>244</v>
      </c>
      <c r="I31" s="278"/>
      <c r="J31" s="266"/>
      <c r="K31" s="266">
        <v>5</v>
      </c>
      <c r="L31" s="260"/>
      <c r="M31" s="261"/>
      <c r="N31" s="262"/>
    </row>
    <row r="32" spans="1:14" ht="30.75" customHeight="1" thickBot="1" x14ac:dyDescent="0.35">
      <c r="A32" s="22"/>
      <c r="B32" s="272"/>
      <c r="C32" s="273"/>
      <c r="D32" s="273"/>
      <c r="E32" s="273"/>
      <c r="F32" s="273"/>
      <c r="G32" s="274"/>
      <c r="H32" s="344" t="s">
        <v>223</v>
      </c>
      <c r="I32" s="345"/>
      <c r="J32" s="268"/>
      <c r="K32" s="268"/>
      <c r="L32" s="263"/>
      <c r="M32" s="264"/>
      <c r="N32" s="265"/>
    </row>
    <row r="33" spans="1:1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x14ac:dyDescent="0.3">
      <c r="A34" s="11"/>
      <c r="B34" s="11"/>
      <c r="C34" s="11"/>
      <c r="D34" s="11"/>
      <c r="E34" s="11"/>
      <c r="F34" s="11"/>
      <c r="G34" s="11"/>
      <c r="H34" s="285" t="s">
        <v>97</v>
      </c>
      <c r="I34" s="285"/>
      <c r="J34" s="1">
        <f>SUM(J6:J32)</f>
        <v>0</v>
      </c>
      <c r="K34" s="29">
        <f>SUM(K6:K32)</f>
        <v>25</v>
      </c>
    </row>
  </sheetData>
  <mergeCells count="53">
    <mergeCell ref="K4:K5"/>
    <mergeCell ref="B2:N3"/>
    <mergeCell ref="L4:N5"/>
    <mergeCell ref="A2:A3"/>
    <mergeCell ref="A4:A5"/>
    <mergeCell ref="B4:G5"/>
    <mergeCell ref="H4:I5"/>
    <mergeCell ref="J4:J5"/>
    <mergeCell ref="H20:I21"/>
    <mergeCell ref="H6:I6"/>
    <mergeCell ref="B7:G9"/>
    <mergeCell ref="H7:I7"/>
    <mergeCell ref="H9:I9"/>
    <mergeCell ref="B10:G10"/>
    <mergeCell ref="H10:I10"/>
    <mergeCell ref="B6:G6"/>
    <mergeCell ref="A11:A17"/>
    <mergeCell ref="B11:G17"/>
    <mergeCell ref="B18:G18"/>
    <mergeCell ref="H18:I18"/>
    <mergeCell ref="H13:I14"/>
    <mergeCell ref="H15:I17"/>
    <mergeCell ref="H25:I26"/>
    <mergeCell ref="B31:G32"/>
    <mergeCell ref="H34:I34"/>
    <mergeCell ref="H8:I8"/>
    <mergeCell ref="H11:I12"/>
    <mergeCell ref="B30:G30"/>
    <mergeCell ref="H30:I30"/>
    <mergeCell ref="H31:I31"/>
    <mergeCell ref="H32:I32"/>
    <mergeCell ref="B19:G21"/>
    <mergeCell ref="H19:I19"/>
    <mergeCell ref="B22:G22"/>
    <mergeCell ref="H22:I22"/>
    <mergeCell ref="B23:G29"/>
    <mergeCell ref="H27:I29"/>
    <mergeCell ref="H23:I24"/>
    <mergeCell ref="J31:J32"/>
    <mergeCell ref="J23:J29"/>
    <mergeCell ref="J19:J21"/>
    <mergeCell ref="J11:J17"/>
    <mergeCell ref="J7:J9"/>
    <mergeCell ref="K7:K9"/>
    <mergeCell ref="K11:K17"/>
    <mergeCell ref="K19:K21"/>
    <mergeCell ref="K23:K29"/>
    <mergeCell ref="K31:K32"/>
    <mergeCell ref="L6:N9"/>
    <mergeCell ref="L10:N17"/>
    <mergeCell ref="L18:N21"/>
    <mergeCell ref="L22:N29"/>
    <mergeCell ref="L30:N3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4D276-2622-48C7-A1B2-154380941E29}">
  <dimension ref="A2:N33"/>
  <sheetViews>
    <sheetView workbookViewId="0">
      <selection activeCell="B2" sqref="B2:N2"/>
    </sheetView>
  </sheetViews>
  <sheetFormatPr baseColWidth="10" defaultRowHeight="14.4" x14ac:dyDescent="0.3"/>
  <cols>
    <col min="9" max="9" width="15.77734375" customWidth="1"/>
  </cols>
  <sheetData>
    <row r="2" spans="1:14" ht="15.75" customHeight="1" thickBot="1" x14ac:dyDescent="0.35">
      <c r="A2" s="5" t="s">
        <v>114</v>
      </c>
      <c r="B2" s="306" t="s">
        <v>267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x14ac:dyDescent="0.3">
      <c r="A3" s="314"/>
      <c r="B3" s="316" t="s">
        <v>90</v>
      </c>
      <c r="C3" s="317"/>
      <c r="D3" s="317"/>
      <c r="E3" s="317"/>
      <c r="F3" s="317"/>
      <c r="G3" s="317"/>
      <c r="H3" s="323" t="s">
        <v>37</v>
      </c>
      <c r="I3" s="324"/>
      <c r="J3" s="336" t="s">
        <v>91</v>
      </c>
      <c r="K3" s="326" t="s">
        <v>99</v>
      </c>
      <c r="L3" s="366" t="s">
        <v>196</v>
      </c>
      <c r="M3" s="309"/>
      <c r="N3" s="310"/>
    </row>
    <row r="4" spans="1:14" ht="15" thickBot="1" x14ac:dyDescent="0.35">
      <c r="A4" s="315"/>
      <c r="B4" s="318"/>
      <c r="C4" s="319"/>
      <c r="D4" s="319"/>
      <c r="E4" s="319"/>
      <c r="F4" s="319"/>
      <c r="G4" s="319"/>
      <c r="H4" s="325"/>
      <c r="I4" s="77"/>
      <c r="J4" s="337"/>
      <c r="K4" s="327"/>
      <c r="L4" s="311"/>
      <c r="M4" s="312"/>
      <c r="N4" s="313"/>
    </row>
    <row r="5" spans="1:14" ht="15" thickBot="1" x14ac:dyDescent="0.35">
      <c r="A5" s="13" t="s">
        <v>92</v>
      </c>
      <c r="B5" s="294" t="s">
        <v>242</v>
      </c>
      <c r="C5" s="292"/>
      <c r="D5" s="292"/>
      <c r="E5" s="292"/>
      <c r="F5" s="292"/>
      <c r="G5" s="292"/>
      <c r="H5" s="286"/>
      <c r="I5" s="287"/>
      <c r="J5" s="14"/>
      <c r="K5" s="4"/>
      <c r="L5" s="357" t="s">
        <v>195</v>
      </c>
      <c r="M5" s="374"/>
      <c r="N5" s="375"/>
    </row>
    <row r="6" spans="1:14" x14ac:dyDescent="0.3">
      <c r="A6" s="15"/>
      <c r="B6" s="269" t="s">
        <v>129</v>
      </c>
      <c r="C6" s="270"/>
      <c r="D6" s="270"/>
      <c r="E6" s="270"/>
      <c r="F6" s="270"/>
      <c r="G6" s="270"/>
      <c r="H6" s="354" t="s">
        <v>111</v>
      </c>
      <c r="I6" s="355"/>
      <c r="J6" s="338"/>
      <c r="K6" s="266">
        <v>5</v>
      </c>
      <c r="L6" s="376"/>
      <c r="M6" s="377"/>
      <c r="N6" s="378"/>
    </row>
    <row r="7" spans="1:14" x14ac:dyDescent="0.3">
      <c r="A7" s="15"/>
      <c r="B7" s="269"/>
      <c r="C7" s="270"/>
      <c r="D7" s="270"/>
      <c r="E7" s="270"/>
      <c r="F7" s="270"/>
      <c r="G7" s="270"/>
      <c r="H7" s="279" t="s">
        <v>118</v>
      </c>
      <c r="I7" s="280"/>
      <c r="J7" s="370"/>
      <c r="K7" s="267"/>
      <c r="L7" s="376"/>
      <c r="M7" s="377"/>
      <c r="N7" s="378"/>
    </row>
    <row r="8" spans="1:14" ht="30" customHeight="1" thickBot="1" x14ac:dyDescent="0.35">
      <c r="A8" s="18"/>
      <c r="B8" s="272"/>
      <c r="C8" s="273"/>
      <c r="D8" s="273"/>
      <c r="E8" s="273"/>
      <c r="F8" s="273"/>
      <c r="G8" s="273"/>
      <c r="H8" s="281" t="s">
        <v>112</v>
      </c>
      <c r="I8" s="282"/>
      <c r="J8" s="339"/>
      <c r="K8" s="268"/>
      <c r="L8" s="379"/>
      <c r="M8" s="380"/>
      <c r="N8" s="381"/>
    </row>
    <row r="9" spans="1:14" ht="15" customHeight="1" thickBot="1" x14ac:dyDescent="0.35">
      <c r="A9" s="20" t="s">
        <v>93</v>
      </c>
      <c r="B9" s="294" t="s">
        <v>249</v>
      </c>
      <c r="C9" s="292"/>
      <c r="D9" s="292"/>
      <c r="E9" s="292"/>
      <c r="F9" s="292"/>
      <c r="G9" s="292"/>
      <c r="H9" s="283"/>
      <c r="I9" s="284"/>
      <c r="J9" s="9"/>
      <c r="K9" s="8"/>
      <c r="L9" s="257"/>
      <c r="M9" s="258"/>
      <c r="N9" s="259"/>
    </row>
    <row r="10" spans="1:14" x14ac:dyDescent="0.3">
      <c r="A10" s="331"/>
      <c r="B10" s="301" t="s">
        <v>51</v>
      </c>
      <c r="C10" s="302"/>
      <c r="D10" s="302"/>
      <c r="E10" s="302"/>
      <c r="F10" s="302"/>
      <c r="G10" s="303"/>
      <c r="H10" s="371" t="s">
        <v>106</v>
      </c>
      <c r="I10" s="372"/>
      <c r="J10" s="266"/>
      <c r="K10" s="266">
        <v>5</v>
      </c>
      <c r="L10" s="260"/>
      <c r="M10" s="261"/>
      <c r="N10" s="262"/>
    </row>
    <row r="11" spans="1:14" x14ac:dyDescent="0.3">
      <c r="A11" s="332"/>
      <c r="B11" s="269"/>
      <c r="C11" s="270"/>
      <c r="D11" s="270"/>
      <c r="E11" s="270"/>
      <c r="F11" s="270"/>
      <c r="G11" s="271"/>
      <c r="H11" s="304"/>
      <c r="I11" s="305"/>
      <c r="J11" s="267"/>
      <c r="K11" s="267"/>
      <c r="L11" s="260"/>
      <c r="M11" s="261"/>
      <c r="N11" s="262"/>
    </row>
    <row r="12" spans="1:14" x14ac:dyDescent="0.3">
      <c r="A12" s="332"/>
      <c r="B12" s="269"/>
      <c r="C12" s="270"/>
      <c r="D12" s="270"/>
      <c r="E12" s="270"/>
      <c r="F12" s="270"/>
      <c r="G12" s="271"/>
      <c r="H12" s="347" t="s">
        <v>127</v>
      </c>
      <c r="I12" s="348"/>
      <c r="J12" s="267"/>
      <c r="K12" s="267"/>
      <c r="L12" s="260"/>
      <c r="M12" s="261"/>
      <c r="N12" s="262"/>
    </row>
    <row r="13" spans="1:14" x14ac:dyDescent="0.3">
      <c r="A13" s="332"/>
      <c r="B13" s="269"/>
      <c r="C13" s="270"/>
      <c r="D13" s="270"/>
      <c r="E13" s="270"/>
      <c r="F13" s="270"/>
      <c r="G13" s="271"/>
      <c r="H13" s="304"/>
      <c r="I13" s="305"/>
      <c r="J13" s="267"/>
      <c r="K13" s="267"/>
      <c r="L13" s="260"/>
      <c r="M13" s="261"/>
      <c r="N13" s="262"/>
    </row>
    <row r="14" spans="1:14" x14ac:dyDescent="0.3">
      <c r="A14" s="332"/>
      <c r="B14" s="269"/>
      <c r="C14" s="270"/>
      <c r="D14" s="270"/>
      <c r="E14" s="270"/>
      <c r="F14" s="270"/>
      <c r="G14" s="271"/>
      <c r="H14" s="297" t="s">
        <v>130</v>
      </c>
      <c r="I14" s="298"/>
      <c r="J14" s="267"/>
      <c r="K14" s="267"/>
      <c r="L14" s="260"/>
      <c r="M14" s="261"/>
      <c r="N14" s="262"/>
    </row>
    <row r="15" spans="1:14" ht="57.75" customHeight="1" thickBot="1" x14ac:dyDescent="0.35">
      <c r="A15" s="333"/>
      <c r="B15" s="272"/>
      <c r="C15" s="273"/>
      <c r="D15" s="273"/>
      <c r="E15" s="273"/>
      <c r="F15" s="273"/>
      <c r="G15" s="274"/>
      <c r="H15" s="334"/>
      <c r="I15" s="335"/>
      <c r="J15" s="268"/>
      <c r="K15" s="268"/>
      <c r="L15" s="263"/>
      <c r="M15" s="264"/>
      <c r="N15" s="265"/>
    </row>
    <row r="16" spans="1:14" ht="15" thickBot="1" x14ac:dyDescent="0.35">
      <c r="A16" s="23" t="s">
        <v>94</v>
      </c>
      <c r="B16" s="294" t="s">
        <v>250</v>
      </c>
      <c r="C16" s="292"/>
      <c r="D16" s="292"/>
      <c r="E16" s="292"/>
      <c r="F16" s="292"/>
      <c r="G16" s="292"/>
      <c r="H16" s="283"/>
      <c r="I16" s="284"/>
      <c r="J16" s="9"/>
      <c r="K16" s="8"/>
      <c r="L16" s="257"/>
      <c r="M16" s="258"/>
      <c r="N16" s="259"/>
    </row>
    <row r="17" spans="1:14" x14ac:dyDescent="0.3">
      <c r="A17" s="24"/>
      <c r="B17" s="269" t="s">
        <v>252</v>
      </c>
      <c r="C17" s="270"/>
      <c r="D17" s="270"/>
      <c r="E17" s="270"/>
      <c r="F17" s="270"/>
      <c r="G17" s="271"/>
      <c r="H17" s="277" t="s">
        <v>244</v>
      </c>
      <c r="I17" s="278"/>
      <c r="J17" s="266"/>
      <c r="K17" s="266">
        <v>5</v>
      </c>
      <c r="L17" s="260"/>
      <c r="M17" s="261"/>
      <c r="N17" s="262"/>
    </row>
    <row r="18" spans="1:14" x14ac:dyDescent="0.3">
      <c r="A18" s="24"/>
      <c r="B18" s="269"/>
      <c r="C18" s="270"/>
      <c r="D18" s="270"/>
      <c r="E18" s="270"/>
      <c r="F18" s="270"/>
      <c r="G18" s="271"/>
      <c r="H18" s="347" t="s">
        <v>253</v>
      </c>
      <c r="I18" s="348"/>
      <c r="J18" s="267"/>
      <c r="K18" s="267"/>
      <c r="L18" s="260"/>
      <c r="M18" s="261"/>
      <c r="N18" s="262"/>
    </row>
    <row r="19" spans="1:14" ht="15" thickBot="1" x14ac:dyDescent="0.35">
      <c r="A19" s="25"/>
      <c r="B19" s="272"/>
      <c r="C19" s="273"/>
      <c r="D19" s="273"/>
      <c r="E19" s="273"/>
      <c r="F19" s="273"/>
      <c r="G19" s="274"/>
      <c r="H19" s="349"/>
      <c r="I19" s="350"/>
      <c r="J19" s="268"/>
      <c r="K19" s="268"/>
      <c r="L19" s="263"/>
      <c r="M19" s="264"/>
      <c r="N19" s="265"/>
    </row>
    <row r="20" spans="1:14" ht="15" thickBot="1" x14ac:dyDescent="0.35">
      <c r="A20" s="26" t="s">
        <v>95</v>
      </c>
      <c r="B20" s="294" t="s">
        <v>251</v>
      </c>
      <c r="C20" s="292"/>
      <c r="D20" s="292"/>
      <c r="E20" s="292"/>
      <c r="F20" s="292"/>
      <c r="G20" s="292"/>
      <c r="H20" s="295"/>
      <c r="I20" s="296"/>
      <c r="J20" s="9"/>
      <c r="K20" s="8"/>
      <c r="L20" s="257"/>
      <c r="M20" s="258"/>
      <c r="N20" s="259"/>
    </row>
    <row r="21" spans="1:14" x14ac:dyDescent="0.3">
      <c r="A21" s="24"/>
      <c r="B21" s="269" t="s">
        <v>52</v>
      </c>
      <c r="C21" s="270"/>
      <c r="D21" s="270"/>
      <c r="E21" s="270"/>
      <c r="F21" s="270"/>
      <c r="G21" s="271"/>
      <c r="H21" s="277" t="s">
        <v>100</v>
      </c>
      <c r="I21" s="278"/>
      <c r="J21" s="266"/>
      <c r="K21" s="266">
        <v>5</v>
      </c>
      <c r="L21" s="260"/>
      <c r="M21" s="261"/>
      <c r="N21" s="262"/>
    </row>
    <row r="22" spans="1:14" ht="14.4" customHeight="1" x14ac:dyDescent="0.3">
      <c r="A22" s="24"/>
      <c r="B22" s="269"/>
      <c r="C22" s="270"/>
      <c r="D22" s="270"/>
      <c r="E22" s="270"/>
      <c r="F22" s="270"/>
      <c r="G22" s="271"/>
      <c r="H22" s="297" t="s">
        <v>131</v>
      </c>
      <c r="I22" s="298"/>
      <c r="J22" s="267"/>
      <c r="K22" s="267"/>
      <c r="L22" s="260"/>
      <c r="M22" s="261"/>
      <c r="N22" s="262"/>
    </row>
    <row r="23" spans="1:14" ht="36" customHeight="1" x14ac:dyDescent="0.3">
      <c r="A23" s="24"/>
      <c r="B23" s="269"/>
      <c r="C23" s="270"/>
      <c r="D23" s="270"/>
      <c r="E23" s="270"/>
      <c r="F23" s="270"/>
      <c r="G23" s="271"/>
      <c r="H23" s="299"/>
      <c r="I23" s="300"/>
      <c r="J23" s="267"/>
      <c r="K23" s="267"/>
      <c r="L23" s="260"/>
      <c r="M23" s="261"/>
      <c r="N23" s="262"/>
    </row>
    <row r="24" spans="1:14" ht="14.4" customHeight="1" x14ac:dyDescent="0.3">
      <c r="A24" s="24"/>
      <c r="B24" s="269"/>
      <c r="C24" s="270"/>
      <c r="D24" s="270"/>
      <c r="E24" s="270"/>
      <c r="F24" s="270"/>
      <c r="G24" s="271"/>
      <c r="H24" s="288"/>
      <c r="I24" s="289"/>
      <c r="J24" s="267"/>
      <c r="K24" s="267"/>
      <c r="L24" s="260"/>
      <c r="M24" s="261"/>
      <c r="N24" s="262"/>
    </row>
    <row r="25" spans="1:14" ht="32.25" customHeight="1" thickBot="1" x14ac:dyDescent="0.35">
      <c r="A25" s="27"/>
      <c r="B25" s="272"/>
      <c r="C25" s="273"/>
      <c r="D25" s="273"/>
      <c r="E25" s="273"/>
      <c r="F25" s="273"/>
      <c r="G25" s="274"/>
      <c r="H25" s="279" t="s">
        <v>115</v>
      </c>
      <c r="I25" s="280"/>
      <c r="J25" s="268"/>
      <c r="K25" s="268"/>
      <c r="L25" s="263"/>
      <c r="M25" s="264"/>
      <c r="N25" s="265"/>
    </row>
    <row r="26" spans="1:14" ht="15" thickBot="1" x14ac:dyDescent="0.35">
      <c r="A26" s="26" t="s">
        <v>96</v>
      </c>
      <c r="B26" s="294" t="s">
        <v>254</v>
      </c>
      <c r="C26" s="292"/>
      <c r="D26" s="292"/>
      <c r="E26" s="292"/>
      <c r="F26" s="292"/>
      <c r="G26" s="292"/>
      <c r="H26" s="275"/>
      <c r="I26" s="276"/>
      <c r="J26" s="9"/>
      <c r="K26" s="67"/>
      <c r="L26" s="257"/>
      <c r="M26" s="258"/>
      <c r="N26" s="259"/>
    </row>
    <row r="27" spans="1:14" x14ac:dyDescent="0.3">
      <c r="A27" s="24"/>
      <c r="B27" s="269" t="s">
        <v>53</v>
      </c>
      <c r="C27" s="270"/>
      <c r="D27" s="270"/>
      <c r="E27" s="270"/>
      <c r="F27" s="270"/>
      <c r="G27" s="271"/>
      <c r="H27" s="371" t="s">
        <v>244</v>
      </c>
      <c r="I27" s="372"/>
      <c r="J27" s="266"/>
      <c r="K27" s="323">
        <v>5</v>
      </c>
      <c r="L27" s="260"/>
      <c r="M27" s="261"/>
      <c r="N27" s="262"/>
    </row>
    <row r="28" spans="1:14" x14ac:dyDescent="0.3">
      <c r="A28" s="24"/>
      <c r="B28" s="269"/>
      <c r="C28" s="270"/>
      <c r="D28" s="270"/>
      <c r="E28" s="270"/>
      <c r="F28" s="270"/>
      <c r="G28" s="271"/>
      <c r="H28" s="304"/>
      <c r="I28" s="305"/>
      <c r="J28" s="267"/>
      <c r="K28" s="353"/>
      <c r="L28" s="260"/>
      <c r="M28" s="261"/>
      <c r="N28" s="262"/>
    </row>
    <row r="29" spans="1:14" x14ac:dyDescent="0.3">
      <c r="A29" s="24"/>
      <c r="B29" s="269"/>
      <c r="C29" s="270"/>
      <c r="D29" s="270"/>
      <c r="E29" s="270"/>
      <c r="F29" s="270"/>
      <c r="G29" s="271"/>
      <c r="H29" s="347" t="s">
        <v>253</v>
      </c>
      <c r="I29" s="348"/>
      <c r="J29" s="267"/>
      <c r="K29" s="353"/>
      <c r="L29" s="260"/>
      <c r="M29" s="261"/>
      <c r="N29" s="262"/>
    </row>
    <row r="30" spans="1:14" x14ac:dyDescent="0.3">
      <c r="A30" s="24"/>
      <c r="B30" s="269"/>
      <c r="C30" s="270"/>
      <c r="D30" s="270"/>
      <c r="E30" s="270"/>
      <c r="F30" s="270"/>
      <c r="G30" s="271"/>
      <c r="H30" s="382"/>
      <c r="I30" s="373"/>
      <c r="J30" s="267"/>
      <c r="K30" s="353"/>
      <c r="L30" s="260"/>
      <c r="M30" s="261"/>
      <c r="N30" s="262"/>
    </row>
    <row r="31" spans="1:14" ht="15" thickBot="1" x14ac:dyDescent="0.35">
      <c r="A31" s="30"/>
      <c r="B31" s="272"/>
      <c r="C31" s="273"/>
      <c r="D31" s="273"/>
      <c r="E31" s="273"/>
      <c r="F31" s="273"/>
      <c r="G31" s="274"/>
      <c r="H31" s="349"/>
      <c r="I31" s="350"/>
      <c r="J31" s="268"/>
      <c r="K31" s="325"/>
      <c r="L31" s="263"/>
      <c r="M31" s="264"/>
      <c r="N31" s="265"/>
    </row>
    <row r="32" spans="1:14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x14ac:dyDescent="0.3">
      <c r="A33" s="11"/>
      <c r="B33" s="11"/>
      <c r="C33" s="11"/>
      <c r="D33" s="11"/>
      <c r="E33" s="11"/>
      <c r="F33" s="11"/>
      <c r="G33" s="11"/>
      <c r="H33" s="285" t="s">
        <v>97</v>
      </c>
      <c r="I33" s="285"/>
      <c r="J33" s="1">
        <f>SUM(J5:J31)</f>
        <v>0</v>
      </c>
      <c r="K33" s="29">
        <f>SUM(K5:K31)</f>
        <v>25</v>
      </c>
    </row>
  </sheetData>
  <mergeCells count="52">
    <mergeCell ref="H33:I33"/>
    <mergeCell ref="H7:I7"/>
    <mergeCell ref="H10:I11"/>
    <mergeCell ref="H12:I13"/>
    <mergeCell ref="H14:I15"/>
    <mergeCell ref="H18:I19"/>
    <mergeCell ref="H25:I25"/>
    <mergeCell ref="H27:I28"/>
    <mergeCell ref="B27:G31"/>
    <mergeCell ref="H29:I31"/>
    <mergeCell ref="B17:G19"/>
    <mergeCell ref="H17:I17"/>
    <mergeCell ref="B20:G20"/>
    <mergeCell ref="H20:I20"/>
    <mergeCell ref="B21:G25"/>
    <mergeCell ref="H21:I21"/>
    <mergeCell ref="H22:I24"/>
    <mergeCell ref="B26:G26"/>
    <mergeCell ref="H26:I26"/>
    <mergeCell ref="B2:N2"/>
    <mergeCell ref="L3:N4"/>
    <mergeCell ref="A10:A15"/>
    <mergeCell ref="B10:G15"/>
    <mergeCell ref="B16:G16"/>
    <mergeCell ref="H16:I16"/>
    <mergeCell ref="H5:I5"/>
    <mergeCell ref="B6:G8"/>
    <mergeCell ref="H6:I6"/>
    <mergeCell ref="H8:I8"/>
    <mergeCell ref="B9:G9"/>
    <mergeCell ref="H9:I9"/>
    <mergeCell ref="B5:G5"/>
    <mergeCell ref="A3:A4"/>
    <mergeCell ref="B3:G4"/>
    <mergeCell ref="H3:I4"/>
    <mergeCell ref="J3:J4"/>
    <mergeCell ref="K3:K4"/>
    <mergeCell ref="K27:K31"/>
    <mergeCell ref="K21:K25"/>
    <mergeCell ref="K17:K19"/>
    <mergeCell ref="K10:K15"/>
    <mergeCell ref="K6:K8"/>
    <mergeCell ref="J6:J8"/>
    <mergeCell ref="J10:J15"/>
    <mergeCell ref="J17:J19"/>
    <mergeCell ref="J21:J25"/>
    <mergeCell ref="J27:J31"/>
    <mergeCell ref="L5:N8"/>
    <mergeCell ref="L9:N15"/>
    <mergeCell ref="L16:N19"/>
    <mergeCell ref="L20:N25"/>
    <mergeCell ref="L26:N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15A1-2742-44B9-9281-35C563C342A3}">
  <dimension ref="A2:N24"/>
  <sheetViews>
    <sheetView workbookViewId="0">
      <selection activeCell="H10" sqref="H10:I11"/>
    </sheetView>
  </sheetViews>
  <sheetFormatPr baseColWidth="10" defaultRowHeight="14.4" x14ac:dyDescent="0.3"/>
  <cols>
    <col min="9" max="9" width="15.6640625" customWidth="1"/>
  </cols>
  <sheetData>
    <row r="2" spans="1:14" ht="15.75" customHeight="1" thickBot="1" x14ac:dyDescent="0.35">
      <c r="A2" s="5" t="s">
        <v>116</v>
      </c>
      <c r="B2" s="306" t="s">
        <v>266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x14ac:dyDescent="0.3">
      <c r="A3" s="314"/>
      <c r="B3" s="316" t="s">
        <v>90</v>
      </c>
      <c r="C3" s="317"/>
      <c r="D3" s="317"/>
      <c r="E3" s="317"/>
      <c r="F3" s="317"/>
      <c r="G3" s="317"/>
      <c r="H3" s="323" t="s">
        <v>37</v>
      </c>
      <c r="I3" s="324"/>
      <c r="J3" s="336" t="s">
        <v>91</v>
      </c>
      <c r="K3" s="326" t="s">
        <v>99</v>
      </c>
      <c r="L3" s="308" t="s">
        <v>192</v>
      </c>
      <c r="M3" s="309"/>
      <c r="N3" s="310"/>
    </row>
    <row r="4" spans="1:14" ht="15" thickBot="1" x14ac:dyDescent="0.35">
      <c r="A4" s="315"/>
      <c r="B4" s="318"/>
      <c r="C4" s="319"/>
      <c r="D4" s="319"/>
      <c r="E4" s="319"/>
      <c r="F4" s="319"/>
      <c r="G4" s="319"/>
      <c r="H4" s="325"/>
      <c r="I4" s="77"/>
      <c r="J4" s="337"/>
      <c r="K4" s="327"/>
      <c r="L4" s="311"/>
      <c r="M4" s="312"/>
      <c r="N4" s="313"/>
    </row>
    <row r="5" spans="1:14" ht="15" thickBot="1" x14ac:dyDescent="0.35">
      <c r="A5" s="13" t="s">
        <v>92</v>
      </c>
      <c r="B5" s="320" t="s">
        <v>242</v>
      </c>
      <c r="C5" s="321"/>
      <c r="D5" s="321"/>
      <c r="E5" s="321"/>
      <c r="F5" s="321"/>
      <c r="G5" s="321"/>
      <c r="H5" s="286"/>
      <c r="I5" s="287"/>
      <c r="J5" s="14"/>
      <c r="K5" s="4"/>
      <c r="L5" s="357" t="s">
        <v>195</v>
      </c>
      <c r="M5" s="358"/>
      <c r="N5" s="359"/>
    </row>
    <row r="6" spans="1:14" x14ac:dyDescent="0.3">
      <c r="A6" s="15"/>
      <c r="B6" s="269" t="s">
        <v>129</v>
      </c>
      <c r="C6" s="270"/>
      <c r="D6" s="270"/>
      <c r="E6" s="270"/>
      <c r="F6" s="270"/>
      <c r="G6" s="270"/>
      <c r="H6" s="354" t="s">
        <v>111</v>
      </c>
      <c r="I6" s="355"/>
      <c r="J6" s="338"/>
      <c r="K6" s="266">
        <v>5</v>
      </c>
      <c r="L6" s="360"/>
      <c r="M6" s="361"/>
      <c r="N6" s="362"/>
    </row>
    <row r="7" spans="1:14" x14ac:dyDescent="0.3">
      <c r="A7" s="15"/>
      <c r="B7" s="269"/>
      <c r="C7" s="270"/>
      <c r="D7" s="270"/>
      <c r="E7" s="270"/>
      <c r="F7" s="270"/>
      <c r="G7" s="270"/>
      <c r="H7" s="279" t="s">
        <v>118</v>
      </c>
      <c r="I7" s="280"/>
      <c r="J7" s="370"/>
      <c r="K7" s="267"/>
      <c r="L7" s="360"/>
      <c r="M7" s="361"/>
      <c r="N7" s="362"/>
    </row>
    <row r="8" spans="1:14" ht="33" customHeight="1" thickBot="1" x14ac:dyDescent="0.35">
      <c r="A8" s="18"/>
      <c r="B8" s="272"/>
      <c r="C8" s="273"/>
      <c r="D8" s="273"/>
      <c r="E8" s="273"/>
      <c r="F8" s="273"/>
      <c r="G8" s="273"/>
      <c r="H8" s="281" t="s">
        <v>112</v>
      </c>
      <c r="I8" s="282"/>
      <c r="J8" s="339"/>
      <c r="K8" s="268"/>
      <c r="L8" s="363"/>
      <c r="M8" s="364"/>
      <c r="N8" s="365"/>
    </row>
    <row r="9" spans="1:14" ht="15" thickBot="1" x14ac:dyDescent="0.35">
      <c r="A9" s="20" t="s">
        <v>93</v>
      </c>
      <c r="B9" s="320" t="s">
        <v>255</v>
      </c>
      <c r="C9" s="321"/>
      <c r="D9" s="321"/>
      <c r="E9" s="321"/>
      <c r="F9" s="321"/>
      <c r="G9" s="321"/>
      <c r="H9" s="283"/>
      <c r="I9" s="284"/>
      <c r="J9" s="9"/>
      <c r="K9" s="8"/>
      <c r="L9" s="257"/>
      <c r="M9" s="258"/>
      <c r="N9" s="259"/>
    </row>
    <row r="10" spans="1:14" ht="14.4" customHeight="1" x14ac:dyDescent="0.3">
      <c r="A10" s="21"/>
      <c r="B10" s="301" t="s">
        <v>197</v>
      </c>
      <c r="C10" s="302"/>
      <c r="D10" s="302"/>
      <c r="E10" s="302"/>
      <c r="F10" s="302"/>
      <c r="G10" s="303"/>
      <c r="H10" s="371" t="s">
        <v>244</v>
      </c>
      <c r="I10" s="372"/>
      <c r="J10" s="266"/>
      <c r="K10" s="266">
        <v>5</v>
      </c>
      <c r="L10" s="260"/>
      <c r="M10" s="261"/>
      <c r="N10" s="262"/>
    </row>
    <row r="11" spans="1:14" ht="14.4" customHeight="1" x14ac:dyDescent="0.3">
      <c r="A11" s="15"/>
      <c r="B11" s="269"/>
      <c r="C11" s="270"/>
      <c r="D11" s="270"/>
      <c r="E11" s="270"/>
      <c r="F11" s="270"/>
      <c r="G11" s="271"/>
      <c r="H11" s="304"/>
      <c r="I11" s="305"/>
      <c r="J11" s="267"/>
      <c r="K11" s="267"/>
      <c r="L11" s="260"/>
      <c r="M11" s="261"/>
      <c r="N11" s="262"/>
    </row>
    <row r="12" spans="1:14" x14ac:dyDescent="0.3">
      <c r="A12" s="15"/>
      <c r="B12" s="269"/>
      <c r="C12" s="270"/>
      <c r="D12" s="270"/>
      <c r="E12" s="270"/>
      <c r="F12" s="270"/>
      <c r="G12" s="271"/>
      <c r="H12" s="382" t="s">
        <v>253</v>
      </c>
      <c r="I12" s="373"/>
      <c r="J12" s="267"/>
      <c r="K12" s="267"/>
      <c r="L12" s="260"/>
      <c r="M12" s="261"/>
      <c r="N12" s="262"/>
    </row>
    <row r="13" spans="1:14" ht="15" thickBot="1" x14ac:dyDescent="0.35">
      <c r="A13" s="22"/>
      <c r="B13" s="269"/>
      <c r="C13" s="270"/>
      <c r="D13" s="270"/>
      <c r="E13" s="270"/>
      <c r="F13" s="270"/>
      <c r="G13" s="271"/>
      <c r="H13" s="382"/>
      <c r="I13" s="373"/>
      <c r="J13" s="268"/>
      <c r="K13" s="268"/>
      <c r="L13" s="263"/>
      <c r="M13" s="264"/>
      <c r="N13" s="265"/>
    </row>
    <row r="14" spans="1:14" ht="15" thickBot="1" x14ac:dyDescent="0.35">
      <c r="A14" s="23" t="s">
        <v>94</v>
      </c>
      <c r="B14" s="294" t="s">
        <v>256</v>
      </c>
      <c r="C14" s="292"/>
      <c r="D14" s="292"/>
      <c r="E14" s="292"/>
      <c r="F14" s="292"/>
      <c r="G14" s="292"/>
      <c r="H14" s="283"/>
      <c r="I14" s="284"/>
      <c r="J14" s="10"/>
      <c r="K14" s="7"/>
      <c r="L14" s="257"/>
      <c r="M14" s="258"/>
      <c r="N14" s="259"/>
    </row>
    <row r="15" spans="1:14" x14ac:dyDescent="0.3">
      <c r="A15" s="24"/>
      <c r="B15" s="269" t="s">
        <v>54</v>
      </c>
      <c r="C15" s="270"/>
      <c r="D15" s="270"/>
      <c r="E15" s="270"/>
      <c r="F15" s="270"/>
      <c r="G15" s="271"/>
      <c r="H15" s="277" t="s">
        <v>244</v>
      </c>
      <c r="I15" s="278"/>
      <c r="J15" s="266"/>
      <c r="K15" s="266">
        <v>5</v>
      </c>
      <c r="L15" s="260"/>
      <c r="M15" s="261"/>
      <c r="N15" s="262"/>
    </row>
    <row r="16" spans="1:14" ht="30" customHeight="1" thickBot="1" x14ac:dyDescent="0.35">
      <c r="A16" s="24"/>
      <c r="B16" s="269"/>
      <c r="C16" s="270"/>
      <c r="D16" s="270"/>
      <c r="E16" s="270"/>
      <c r="F16" s="270"/>
      <c r="G16" s="271"/>
      <c r="H16" s="347" t="s">
        <v>253</v>
      </c>
      <c r="I16" s="348"/>
      <c r="J16" s="268"/>
      <c r="K16" s="268"/>
      <c r="L16" s="263"/>
      <c r="M16" s="264"/>
      <c r="N16" s="265"/>
    </row>
    <row r="17" spans="1:14" ht="15" thickBot="1" x14ac:dyDescent="0.35">
      <c r="A17" s="26" t="s">
        <v>95</v>
      </c>
      <c r="B17" s="294" t="s">
        <v>257</v>
      </c>
      <c r="C17" s="292"/>
      <c r="D17" s="292"/>
      <c r="E17" s="292"/>
      <c r="F17" s="292"/>
      <c r="G17" s="292"/>
      <c r="H17" s="295"/>
      <c r="I17" s="296"/>
      <c r="J17" s="9"/>
      <c r="K17" s="8"/>
      <c r="L17" s="257"/>
      <c r="M17" s="258"/>
      <c r="N17" s="259"/>
    </row>
    <row r="18" spans="1:14" x14ac:dyDescent="0.3">
      <c r="A18" s="24"/>
      <c r="B18" s="269" t="s">
        <v>55</v>
      </c>
      <c r="C18" s="270"/>
      <c r="D18" s="270"/>
      <c r="E18" s="270"/>
      <c r="F18" s="270"/>
      <c r="G18" s="271"/>
      <c r="H18" s="277" t="s">
        <v>244</v>
      </c>
      <c r="I18" s="278"/>
      <c r="J18" s="266"/>
      <c r="K18" s="266">
        <v>5</v>
      </c>
      <c r="L18" s="260"/>
      <c r="M18" s="261"/>
      <c r="N18" s="262"/>
    </row>
    <row r="19" spans="1:14" ht="15" customHeight="1" thickBot="1" x14ac:dyDescent="0.35">
      <c r="A19" s="24"/>
      <c r="B19" s="269"/>
      <c r="C19" s="270"/>
      <c r="D19" s="270"/>
      <c r="E19" s="270"/>
      <c r="F19" s="270"/>
      <c r="G19" s="271"/>
      <c r="H19" s="344" t="s">
        <v>253</v>
      </c>
      <c r="I19" s="345"/>
      <c r="J19" s="268"/>
      <c r="K19" s="268"/>
      <c r="L19" s="263"/>
      <c r="M19" s="264"/>
      <c r="N19" s="265"/>
    </row>
    <row r="20" spans="1:14" ht="15" thickBot="1" x14ac:dyDescent="0.35">
      <c r="A20" s="26" t="s">
        <v>96</v>
      </c>
      <c r="B20" s="294" t="s">
        <v>258</v>
      </c>
      <c r="C20" s="292"/>
      <c r="D20" s="292"/>
      <c r="E20" s="292"/>
      <c r="F20" s="292"/>
      <c r="G20" s="292"/>
      <c r="H20" s="342"/>
      <c r="I20" s="343"/>
      <c r="J20" s="9"/>
      <c r="K20" s="8"/>
      <c r="L20" s="257"/>
      <c r="M20" s="258"/>
      <c r="N20" s="259"/>
    </row>
    <row r="21" spans="1:14" x14ac:dyDescent="0.3">
      <c r="A21" s="24"/>
      <c r="B21" s="269" t="s">
        <v>56</v>
      </c>
      <c r="C21" s="270"/>
      <c r="D21" s="270"/>
      <c r="E21" s="270"/>
      <c r="F21" s="270"/>
      <c r="G21" s="271"/>
      <c r="H21" s="277" t="s">
        <v>244</v>
      </c>
      <c r="I21" s="278"/>
      <c r="J21" s="266"/>
      <c r="K21" s="266">
        <v>5</v>
      </c>
      <c r="L21" s="260"/>
      <c r="M21" s="261"/>
      <c r="N21" s="262"/>
    </row>
    <row r="22" spans="1:14" ht="15" thickBot="1" x14ac:dyDescent="0.35">
      <c r="A22" s="22"/>
      <c r="B22" s="272"/>
      <c r="C22" s="273"/>
      <c r="D22" s="273"/>
      <c r="E22" s="273"/>
      <c r="F22" s="273"/>
      <c r="G22" s="274"/>
      <c r="H22" s="344" t="s">
        <v>253</v>
      </c>
      <c r="I22" s="345"/>
      <c r="J22" s="268"/>
      <c r="K22" s="268"/>
      <c r="L22" s="263"/>
      <c r="M22" s="264"/>
      <c r="N22" s="265"/>
    </row>
    <row r="23" spans="1:14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4" x14ac:dyDescent="0.3">
      <c r="A24" s="11"/>
      <c r="B24" s="11"/>
      <c r="C24" s="11"/>
      <c r="D24" s="11"/>
      <c r="E24" s="11"/>
      <c r="F24" s="11"/>
      <c r="G24" s="11"/>
      <c r="H24" s="285" t="s">
        <v>97</v>
      </c>
      <c r="I24" s="285"/>
      <c r="J24" s="1">
        <f>SUM(J5:J22)</f>
        <v>0</v>
      </c>
      <c r="K24" s="29">
        <f>SUM(K5:K22)</f>
        <v>25</v>
      </c>
    </row>
  </sheetData>
  <mergeCells count="49">
    <mergeCell ref="B14:G14"/>
    <mergeCell ref="H14:I14"/>
    <mergeCell ref="B10:G13"/>
    <mergeCell ref="H5:I5"/>
    <mergeCell ref="B6:G8"/>
    <mergeCell ref="H6:I6"/>
    <mergeCell ref="H7:I7"/>
    <mergeCell ref="H8:I8"/>
    <mergeCell ref="B9:G9"/>
    <mergeCell ref="H9:I9"/>
    <mergeCell ref="H24:I24"/>
    <mergeCell ref="B15:G16"/>
    <mergeCell ref="H15:I15"/>
    <mergeCell ref="H16:I16"/>
    <mergeCell ref="B17:G17"/>
    <mergeCell ref="H17:I17"/>
    <mergeCell ref="B18:G19"/>
    <mergeCell ref="H18:I18"/>
    <mergeCell ref="H19:I19"/>
    <mergeCell ref="H21:I21"/>
    <mergeCell ref="H22:I22"/>
    <mergeCell ref="B20:G20"/>
    <mergeCell ref="H20:I20"/>
    <mergeCell ref="B21:G22"/>
    <mergeCell ref="B2:N2"/>
    <mergeCell ref="L3:N4"/>
    <mergeCell ref="L5:N8"/>
    <mergeCell ref="B5:G5"/>
    <mergeCell ref="L9:N13"/>
    <mergeCell ref="H12:I13"/>
    <mergeCell ref="H10:I11"/>
    <mergeCell ref="K10:K13"/>
    <mergeCell ref="K6:K8"/>
    <mergeCell ref="A3:A4"/>
    <mergeCell ref="B3:G4"/>
    <mergeCell ref="H3:I4"/>
    <mergeCell ref="J10:J13"/>
    <mergeCell ref="J6:J8"/>
    <mergeCell ref="J3:J4"/>
    <mergeCell ref="K3:K4"/>
    <mergeCell ref="L14:N16"/>
    <mergeCell ref="L17:N19"/>
    <mergeCell ref="L20:N22"/>
    <mergeCell ref="J21:J22"/>
    <mergeCell ref="J18:J19"/>
    <mergeCell ref="J15:J16"/>
    <mergeCell ref="K21:K22"/>
    <mergeCell ref="K18:K19"/>
    <mergeCell ref="K15:K1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5788B-1A2D-4380-9C34-6C87643D1E78}">
  <dimension ref="A2:N27"/>
  <sheetViews>
    <sheetView workbookViewId="0">
      <selection activeCell="B2" sqref="B2:N3"/>
    </sheetView>
  </sheetViews>
  <sheetFormatPr baseColWidth="10" defaultRowHeight="14.4" x14ac:dyDescent="0.3"/>
  <cols>
    <col min="9" max="9" width="15.77734375" customWidth="1"/>
  </cols>
  <sheetData>
    <row r="2" spans="1:14" ht="15" customHeight="1" x14ac:dyDescent="0.3">
      <c r="A2" s="340" t="s">
        <v>117</v>
      </c>
      <c r="B2" s="306" t="s">
        <v>265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15" thickBot="1" x14ac:dyDescent="0.35">
      <c r="A3" s="400"/>
      <c r="B3" s="306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x14ac:dyDescent="0.3">
      <c r="A4" s="401"/>
      <c r="B4" s="317" t="s">
        <v>90</v>
      </c>
      <c r="C4" s="317"/>
      <c r="D4" s="317"/>
      <c r="E4" s="317"/>
      <c r="F4" s="317"/>
      <c r="G4" s="402"/>
      <c r="H4" s="323" t="s">
        <v>37</v>
      </c>
      <c r="I4" s="324"/>
      <c r="J4" s="403" t="s">
        <v>91</v>
      </c>
      <c r="K4" s="326" t="s">
        <v>99</v>
      </c>
      <c r="L4" s="308" t="s">
        <v>179</v>
      </c>
      <c r="M4" s="309"/>
      <c r="N4" s="310"/>
    </row>
    <row r="5" spans="1:14" ht="15" thickBot="1" x14ac:dyDescent="0.35">
      <c r="A5" s="404"/>
      <c r="B5" s="319"/>
      <c r="C5" s="319"/>
      <c r="D5" s="319"/>
      <c r="E5" s="319"/>
      <c r="F5" s="319"/>
      <c r="G5" s="352"/>
      <c r="H5" s="325"/>
      <c r="I5" s="77"/>
      <c r="J5" s="341"/>
      <c r="K5" s="327"/>
      <c r="L5" s="311"/>
      <c r="M5" s="312"/>
      <c r="N5" s="313"/>
    </row>
    <row r="6" spans="1:14" ht="15" thickBot="1" x14ac:dyDescent="0.35">
      <c r="A6" s="13" t="s">
        <v>92</v>
      </c>
      <c r="B6" s="328" t="s">
        <v>261</v>
      </c>
      <c r="C6" s="329"/>
      <c r="D6" s="329"/>
      <c r="E6" s="329"/>
      <c r="F6" s="329"/>
      <c r="G6" s="356"/>
      <c r="H6" s="286"/>
      <c r="I6" s="287"/>
      <c r="J6" s="14"/>
      <c r="K6" s="4"/>
      <c r="L6" s="257"/>
      <c r="M6" s="258"/>
      <c r="N6" s="259"/>
    </row>
    <row r="7" spans="1:14" x14ac:dyDescent="0.3">
      <c r="A7" s="15"/>
      <c r="B7" s="269" t="s">
        <v>60</v>
      </c>
      <c r="C7" s="270"/>
      <c r="D7" s="270"/>
      <c r="E7" s="270"/>
      <c r="F7" s="270"/>
      <c r="G7" s="271"/>
      <c r="H7" s="354" t="s">
        <v>259</v>
      </c>
      <c r="I7" s="355"/>
      <c r="J7" s="338"/>
      <c r="K7" s="266">
        <v>5</v>
      </c>
      <c r="L7" s="260"/>
      <c r="M7" s="261"/>
      <c r="N7" s="262"/>
    </row>
    <row r="8" spans="1:14" ht="15" thickBot="1" x14ac:dyDescent="0.35">
      <c r="A8" s="15"/>
      <c r="B8" s="269"/>
      <c r="C8" s="270"/>
      <c r="D8" s="270"/>
      <c r="E8" s="270"/>
      <c r="F8" s="270"/>
      <c r="G8" s="271"/>
      <c r="H8" s="279" t="s">
        <v>223</v>
      </c>
      <c r="I8" s="280"/>
      <c r="J8" s="339"/>
      <c r="K8" s="268"/>
      <c r="L8" s="263"/>
      <c r="M8" s="264"/>
      <c r="N8" s="265"/>
    </row>
    <row r="9" spans="1:14" ht="15" thickBot="1" x14ac:dyDescent="0.35">
      <c r="A9" s="20" t="s">
        <v>93</v>
      </c>
      <c r="B9" s="320" t="s">
        <v>260</v>
      </c>
      <c r="C9" s="321"/>
      <c r="D9" s="321"/>
      <c r="E9" s="321"/>
      <c r="F9" s="321"/>
      <c r="G9" s="351"/>
      <c r="H9" s="283"/>
      <c r="I9" s="284"/>
      <c r="J9" s="9"/>
      <c r="K9" s="8"/>
      <c r="L9" s="257"/>
      <c r="M9" s="258"/>
      <c r="N9" s="259"/>
    </row>
    <row r="10" spans="1:14" x14ac:dyDescent="0.3">
      <c r="A10" s="331"/>
      <c r="B10" s="301" t="s">
        <v>61</v>
      </c>
      <c r="C10" s="302"/>
      <c r="D10" s="302"/>
      <c r="E10" s="302"/>
      <c r="F10" s="302"/>
      <c r="G10" s="303"/>
      <c r="H10" s="277" t="s">
        <v>106</v>
      </c>
      <c r="I10" s="278"/>
      <c r="J10" s="266"/>
      <c r="K10" s="266">
        <v>5</v>
      </c>
      <c r="L10" s="260"/>
      <c r="M10" s="261"/>
      <c r="N10" s="262"/>
    </row>
    <row r="11" spans="1:14" x14ac:dyDescent="0.3">
      <c r="A11" s="332"/>
      <c r="B11" s="269"/>
      <c r="C11" s="270"/>
      <c r="D11" s="270"/>
      <c r="E11" s="270"/>
      <c r="F11" s="270"/>
      <c r="G11" s="271"/>
      <c r="H11" s="304" t="s">
        <v>127</v>
      </c>
      <c r="I11" s="305"/>
      <c r="J11" s="267"/>
      <c r="K11" s="267"/>
      <c r="L11" s="260"/>
      <c r="M11" s="261"/>
      <c r="N11" s="262"/>
    </row>
    <row r="12" spans="1:14" x14ac:dyDescent="0.3">
      <c r="A12" s="332"/>
      <c r="B12" s="269"/>
      <c r="C12" s="270"/>
      <c r="D12" s="270"/>
      <c r="E12" s="270"/>
      <c r="F12" s="270"/>
      <c r="G12" s="271"/>
      <c r="H12" s="297" t="s">
        <v>126</v>
      </c>
      <c r="I12" s="348"/>
      <c r="J12" s="267"/>
      <c r="K12" s="267"/>
      <c r="L12" s="260"/>
      <c r="M12" s="261"/>
      <c r="N12" s="262"/>
    </row>
    <row r="13" spans="1:14" ht="15" thickBot="1" x14ac:dyDescent="0.35">
      <c r="A13" s="333"/>
      <c r="B13" s="269"/>
      <c r="C13" s="270"/>
      <c r="D13" s="270"/>
      <c r="E13" s="270"/>
      <c r="F13" s="270"/>
      <c r="G13" s="271"/>
      <c r="H13" s="349"/>
      <c r="I13" s="350"/>
      <c r="J13" s="268"/>
      <c r="K13" s="268"/>
      <c r="L13" s="263"/>
      <c r="M13" s="264"/>
      <c r="N13" s="265"/>
    </row>
    <row r="14" spans="1:14" ht="15" thickBot="1" x14ac:dyDescent="0.35">
      <c r="A14" s="23" t="s">
        <v>94</v>
      </c>
      <c r="B14" s="294" t="s">
        <v>262</v>
      </c>
      <c r="C14" s="292"/>
      <c r="D14" s="292"/>
      <c r="E14" s="292"/>
      <c r="F14" s="292"/>
      <c r="G14" s="346"/>
      <c r="H14" s="283"/>
      <c r="I14" s="284"/>
      <c r="J14" s="10"/>
      <c r="K14" s="7"/>
      <c r="L14" s="257"/>
      <c r="M14" s="258"/>
      <c r="N14" s="259"/>
    </row>
    <row r="15" spans="1:14" x14ac:dyDescent="0.3">
      <c r="A15" s="24"/>
      <c r="B15" s="269" t="s">
        <v>59</v>
      </c>
      <c r="C15" s="270"/>
      <c r="D15" s="270"/>
      <c r="E15" s="270"/>
      <c r="F15" s="270"/>
      <c r="G15" s="271"/>
      <c r="H15" s="354" t="s">
        <v>259</v>
      </c>
      <c r="I15" s="355"/>
      <c r="J15" s="266"/>
      <c r="K15" s="266">
        <v>5</v>
      </c>
      <c r="L15" s="260"/>
      <c r="M15" s="261"/>
      <c r="N15" s="262"/>
    </row>
    <row r="16" spans="1:14" x14ac:dyDescent="0.3">
      <c r="A16" s="24"/>
      <c r="B16" s="269"/>
      <c r="C16" s="270"/>
      <c r="D16" s="270"/>
      <c r="E16" s="270"/>
      <c r="F16" s="270"/>
      <c r="G16" s="271"/>
      <c r="H16" s="347" t="s">
        <v>223</v>
      </c>
      <c r="I16" s="348"/>
      <c r="J16" s="267"/>
      <c r="K16" s="267"/>
      <c r="L16" s="260"/>
      <c r="M16" s="261"/>
      <c r="N16" s="262"/>
    </row>
    <row r="17" spans="1:14" ht="15" thickBot="1" x14ac:dyDescent="0.35">
      <c r="A17" s="24"/>
      <c r="B17" s="269"/>
      <c r="C17" s="270"/>
      <c r="D17" s="270"/>
      <c r="E17" s="270"/>
      <c r="F17" s="270"/>
      <c r="G17" s="271"/>
      <c r="H17" s="349"/>
      <c r="I17" s="350"/>
      <c r="J17" s="268"/>
      <c r="K17" s="268"/>
      <c r="L17" s="263"/>
      <c r="M17" s="264"/>
      <c r="N17" s="265"/>
    </row>
    <row r="18" spans="1:14" ht="15" thickBot="1" x14ac:dyDescent="0.35">
      <c r="A18" s="26" t="s">
        <v>95</v>
      </c>
      <c r="B18" s="294" t="s">
        <v>263</v>
      </c>
      <c r="C18" s="292"/>
      <c r="D18" s="292"/>
      <c r="E18" s="292"/>
      <c r="F18" s="292"/>
      <c r="G18" s="346"/>
      <c r="H18" s="295"/>
      <c r="I18" s="296"/>
      <c r="J18" s="9"/>
      <c r="K18" s="8"/>
      <c r="L18" s="257"/>
      <c r="M18" s="258"/>
      <c r="N18" s="259"/>
    </row>
    <row r="19" spans="1:14" x14ac:dyDescent="0.3">
      <c r="A19" s="24"/>
      <c r="B19" s="269" t="s">
        <v>58</v>
      </c>
      <c r="C19" s="270"/>
      <c r="D19" s="270"/>
      <c r="E19" s="270"/>
      <c r="F19" s="270"/>
      <c r="G19" s="271"/>
      <c r="H19" s="354" t="s">
        <v>259</v>
      </c>
      <c r="I19" s="355"/>
      <c r="J19" s="266"/>
      <c r="K19" s="266">
        <v>5</v>
      </c>
      <c r="L19" s="260"/>
      <c r="M19" s="261"/>
      <c r="N19" s="262"/>
    </row>
    <row r="20" spans="1:14" ht="29.25" customHeight="1" x14ac:dyDescent="0.3">
      <c r="A20" s="24"/>
      <c r="B20" s="269"/>
      <c r="C20" s="270"/>
      <c r="D20" s="270"/>
      <c r="E20" s="270"/>
      <c r="F20" s="270"/>
      <c r="G20" s="271"/>
      <c r="H20" s="279" t="s">
        <v>198</v>
      </c>
      <c r="I20" s="280"/>
      <c r="J20" s="267"/>
      <c r="K20" s="267"/>
      <c r="L20" s="260"/>
      <c r="M20" s="261"/>
      <c r="N20" s="262"/>
    </row>
    <row r="21" spans="1:14" ht="61.5" customHeight="1" thickBot="1" x14ac:dyDescent="0.35">
      <c r="A21" s="24"/>
      <c r="B21" s="269"/>
      <c r="C21" s="270"/>
      <c r="D21" s="270"/>
      <c r="E21" s="270"/>
      <c r="F21" s="270"/>
      <c r="G21" s="271"/>
      <c r="H21" s="297" t="s">
        <v>199</v>
      </c>
      <c r="I21" s="298"/>
      <c r="J21" s="268"/>
      <c r="K21" s="268"/>
      <c r="L21" s="263"/>
      <c r="M21" s="264"/>
      <c r="N21" s="265"/>
    </row>
    <row r="22" spans="1:14" ht="15" thickBot="1" x14ac:dyDescent="0.35">
      <c r="A22" s="26" t="s">
        <v>96</v>
      </c>
      <c r="B22" s="294" t="s">
        <v>264</v>
      </c>
      <c r="C22" s="292"/>
      <c r="D22" s="292"/>
      <c r="E22" s="292"/>
      <c r="F22" s="292"/>
      <c r="G22" s="346"/>
      <c r="H22" s="283"/>
      <c r="I22" s="284"/>
      <c r="J22" s="9"/>
      <c r="K22" s="8"/>
      <c r="L22" s="257"/>
      <c r="M22" s="258"/>
      <c r="N22" s="259"/>
    </row>
    <row r="23" spans="1:14" x14ac:dyDescent="0.3">
      <c r="A23" s="24"/>
      <c r="B23" s="269" t="s">
        <v>57</v>
      </c>
      <c r="C23" s="270"/>
      <c r="D23" s="270"/>
      <c r="E23" s="270"/>
      <c r="F23" s="270"/>
      <c r="G23" s="271"/>
      <c r="H23" s="277" t="s">
        <v>119</v>
      </c>
      <c r="I23" s="278"/>
      <c r="J23" s="266"/>
      <c r="K23" s="266">
        <v>5</v>
      </c>
      <c r="L23" s="260"/>
      <c r="M23" s="261"/>
      <c r="N23" s="262"/>
    </row>
    <row r="24" spans="1:14" ht="48" customHeight="1" x14ac:dyDescent="0.3">
      <c r="A24" s="24"/>
      <c r="B24" s="269"/>
      <c r="C24" s="270"/>
      <c r="D24" s="270"/>
      <c r="E24" s="270"/>
      <c r="F24" s="270"/>
      <c r="G24" s="271"/>
      <c r="H24" s="279" t="s">
        <v>200</v>
      </c>
      <c r="I24" s="280"/>
      <c r="J24" s="267"/>
      <c r="K24" s="267"/>
      <c r="L24" s="260"/>
      <c r="M24" s="261"/>
      <c r="N24" s="262"/>
    </row>
    <row r="25" spans="1:14" ht="60" customHeight="1" thickBot="1" x14ac:dyDescent="0.35">
      <c r="A25" s="22"/>
      <c r="B25" s="272"/>
      <c r="C25" s="273"/>
      <c r="D25" s="273"/>
      <c r="E25" s="273"/>
      <c r="F25" s="273"/>
      <c r="G25" s="274"/>
      <c r="H25" s="281" t="s">
        <v>201</v>
      </c>
      <c r="I25" s="282"/>
      <c r="J25" s="268"/>
      <c r="K25" s="268"/>
      <c r="L25" s="263"/>
      <c r="M25" s="264"/>
      <c r="N25" s="265"/>
    </row>
    <row r="26" spans="1:14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4" x14ac:dyDescent="0.3">
      <c r="A27" s="11"/>
      <c r="B27" s="11"/>
      <c r="C27" s="11"/>
      <c r="D27" s="11"/>
      <c r="E27" s="11"/>
      <c r="F27" s="11"/>
      <c r="G27" s="11"/>
      <c r="H27" s="285" t="s">
        <v>97</v>
      </c>
      <c r="I27" s="285"/>
      <c r="J27" s="1">
        <f>SUM(J6:J25)</f>
        <v>0</v>
      </c>
      <c r="K27" s="29">
        <f>SUM(K6:K25)</f>
        <v>25</v>
      </c>
    </row>
  </sheetData>
  <mergeCells count="53">
    <mergeCell ref="H25:I25"/>
    <mergeCell ref="H27:I27"/>
    <mergeCell ref="B6:G6"/>
    <mergeCell ref="H10:I10"/>
    <mergeCell ref="H11:I11"/>
    <mergeCell ref="H16:I17"/>
    <mergeCell ref="H19:I19"/>
    <mergeCell ref="H20:I20"/>
    <mergeCell ref="H21:I21"/>
    <mergeCell ref="B15:G17"/>
    <mergeCell ref="H15:I15"/>
    <mergeCell ref="B19:G21"/>
    <mergeCell ref="B22:G22"/>
    <mergeCell ref="H22:I22"/>
    <mergeCell ref="B23:G25"/>
    <mergeCell ref="H23:I23"/>
    <mergeCell ref="A10:A13"/>
    <mergeCell ref="B10:G13"/>
    <mergeCell ref="H12:I13"/>
    <mergeCell ref="B4:G5"/>
    <mergeCell ref="H4:I5"/>
    <mergeCell ref="A2:A3"/>
    <mergeCell ref="A4:A5"/>
    <mergeCell ref="J4:J5"/>
    <mergeCell ref="K23:K25"/>
    <mergeCell ref="K19:K21"/>
    <mergeCell ref="K15:K17"/>
    <mergeCell ref="K10:K13"/>
    <mergeCell ref="K7:K8"/>
    <mergeCell ref="J7:J8"/>
    <mergeCell ref="J10:J13"/>
    <mergeCell ref="J15:J17"/>
    <mergeCell ref="J19:J21"/>
    <mergeCell ref="J23:J25"/>
    <mergeCell ref="H14:I14"/>
    <mergeCell ref="B18:G18"/>
    <mergeCell ref="H18:I18"/>
    <mergeCell ref="L18:N21"/>
    <mergeCell ref="L22:N25"/>
    <mergeCell ref="H24:I24"/>
    <mergeCell ref="B2:N3"/>
    <mergeCell ref="L4:N5"/>
    <mergeCell ref="L6:N8"/>
    <mergeCell ref="L9:N13"/>
    <mergeCell ref="L14:N17"/>
    <mergeCell ref="B14:G14"/>
    <mergeCell ref="H6:I6"/>
    <mergeCell ref="H7:I7"/>
    <mergeCell ref="H8:I8"/>
    <mergeCell ref="K4:K5"/>
    <mergeCell ref="B7:G8"/>
    <mergeCell ref="B9:G9"/>
    <mergeCell ref="H9:I9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778BA-8AD6-449F-8BBE-6C886300AF0A}">
  <dimension ref="A2:N33"/>
  <sheetViews>
    <sheetView topLeftCell="A15" workbookViewId="0">
      <selection activeCell="H29" sqref="H29:I29"/>
    </sheetView>
  </sheetViews>
  <sheetFormatPr baseColWidth="10" defaultRowHeight="14.4" x14ac:dyDescent="0.3"/>
  <cols>
    <col min="9" max="9" width="14.77734375" customWidth="1"/>
  </cols>
  <sheetData>
    <row r="2" spans="1:14" ht="15" customHeight="1" x14ac:dyDescent="0.3">
      <c r="A2" s="383" t="s">
        <v>120</v>
      </c>
      <c r="B2" s="306" t="s">
        <v>269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15" thickBot="1" x14ac:dyDescent="0.35">
      <c r="A3" s="384"/>
      <c r="B3" s="306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x14ac:dyDescent="0.3">
      <c r="A4" s="314"/>
      <c r="B4" s="316" t="s">
        <v>90</v>
      </c>
      <c r="C4" s="317"/>
      <c r="D4" s="317"/>
      <c r="E4" s="317"/>
      <c r="F4" s="317"/>
      <c r="G4" s="317"/>
      <c r="H4" s="323" t="s">
        <v>37</v>
      </c>
      <c r="I4" s="324"/>
      <c r="J4" s="336" t="s">
        <v>91</v>
      </c>
      <c r="K4" s="326" t="s">
        <v>99</v>
      </c>
      <c r="L4" s="308" t="s">
        <v>179</v>
      </c>
      <c r="M4" s="309"/>
      <c r="N4" s="310"/>
    </row>
    <row r="5" spans="1:14" ht="15" thickBot="1" x14ac:dyDescent="0.35">
      <c r="A5" s="315"/>
      <c r="B5" s="318"/>
      <c r="C5" s="319"/>
      <c r="D5" s="319"/>
      <c r="E5" s="319"/>
      <c r="F5" s="319"/>
      <c r="G5" s="319"/>
      <c r="H5" s="325"/>
      <c r="I5" s="77"/>
      <c r="J5" s="337"/>
      <c r="K5" s="327"/>
      <c r="L5" s="311"/>
      <c r="M5" s="312"/>
      <c r="N5" s="313"/>
    </row>
    <row r="6" spans="1:14" ht="15" thickBot="1" x14ac:dyDescent="0.35">
      <c r="A6" s="13" t="s">
        <v>92</v>
      </c>
      <c r="B6" s="328" t="s">
        <v>270</v>
      </c>
      <c r="C6" s="329"/>
      <c r="D6" s="329"/>
      <c r="E6" s="329"/>
      <c r="F6" s="329"/>
      <c r="G6" s="356"/>
      <c r="H6" s="286"/>
      <c r="I6" s="287"/>
      <c r="J6" s="14"/>
      <c r="K6" s="4"/>
      <c r="L6" s="257"/>
      <c r="M6" s="258"/>
      <c r="N6" s="259"/>
    </row>
    <row r="7" spans="1:14" x14ac:dyDescent="0.3">
      <c r="A7" s="15"/>
      <c r="B7" s="269" t="s">
        <v>65</v>
      </c>
      <c r="C7" s="270"/>
      <c r="D7" s="270"/>
      <c r="E7" s="270"/>
      <c r="F7" s="270"/>
      <c r="G7" s="270"/>
      <c r="H7" s="415" t="s">
        <v>244</v>
      </c>
      <c r="I7" s="416"/>
      <c r="J7" s="16"/>
      <c r="K7" s="6"/>
      <c r="L7" s="260"/>
      <c r="M7" s="261"/>
      <c r="N7" s="262"/>
    </row>
    <row r="8" spans="1:14" x14ac:dyDescent="0.3">
      <c r="A8" s="15"/>
      <c r="B8" s="269"/>
      <c r="C8" s="270"/>
      <c r="D8" s="270"/>
      <c r="E8" s="270"/>
      <c r="F8" s="270"/>
      <c r="G8" s="270"/>
      <c r="H8" s="417"/>
      <c r="I8" s="418"/>
      <c r="J8" s="17"/>
      <c r="K8" s="3"/>
      <c r="L8" s="260"/>
      <c r="M8" s="261"/>
      <c r="N8" s="262"/>
    </row>
    <row r="9" spans="1:14" x14ac:dyDescent="0.3">
      <c r="A9" s="15"/>
      <c r="B9" s="269"/>
      <c r="C9" s="270"/>
      <c r="D9" s="270"/>
      <c r="E9" s="270"/>
      <c r="F9" s="270"/>
      <c r="G9" s="270"/>
      <c r="H9" s="409" t="s">
        <v>223</v>
      </c>
      <c r="I9" s="410"/>
      <c r="J9" s="17"/>
      <c r="K9" s="3">
        <v>5</v>
      </c>
      <c r="L9" s="260"/>
      <c r="M9" s="261"/>
      <c r="N9" s="262"/>
    </row>
    <row r="10" spans="1:14" x14ac:dyDescent="0.3">
      <c r="A10" s="15"/>
      <c r="B10" s="269"/>
      <c r="C10" s="270"/>
      <c r="D10" s="270"/>
      <c r="E10" s="270"/>
      <c r="F10" s="270"/>
      <c r="G10" s="270"/>
      <c r="H10" s="413"/>
      <c r="I10" s="414"/>
      <c r="J10" s="17"/>
      <c r="K10" s="3"/>
      <c r="L10" s="260"/>
      <c r="M10" s="261"/>
      <c r="N10" s="262"/>
    </row>
    <row r="11" spans="1:14" ht="15" thickBot="1" x14ac:dyDescent="0.35">
      <c r="A11" s="18"/>
      <c r="B11" s="272"/>
      <c r="C11" s="273"/>
      <c r="D11" s="273"/>
      <c r="E11" s="273"/>
      <c r="F11" s="273"/>
      <c r="G11" s="273"/>
      <c r="H11" s="411"/>
      <c r="I11" s="412"/>
      <c r="J11" s="19"/>
      <c r="K11" s="2"/>
      <c r="L11" s="263"/>
      <c r="M11" s="264"/>
      <c r="N11" s="265"/>
    </row>
    <row r="12" spans="1:14" ht="15" thickBot="1" x14ac:dyDescent="0.35">
      <c r="A12" s="20" t="s">
        <v>93</v>
      </c>
      <c r="B12" s="320" t="s">
        <v>271</v>
      </c>
      <c r="C12" s="321"/>
      <c r="D12" s="321"/>
      <c r="E12" s="321"/>
      <c r="F12" s="321"/>
      <c r="G12" s="321"/>
      <c r="H12" s="283"/>
      <c r="I12" s="284"/>
      <c r="J12" s="9"/>
      <c r="K12" s="8"/>
      <c r="L12" s="257"/>
      <c r="M12" s="258"/>
      <c r="N12" s="259"/>
    </row>
    <row r="13" spans="1:14" x14ac:dyDescent="0.3">
      <c r="A13" s="331"/>
      <c r="B13" s="301" t="s">
        <v>62</v>
      </c>
      <c r="C13" s="302"/>
      <c r="D13" s="302"/>
      <c r="E13" s="302"/>
      <c r="F13" s="302"/>
      <c r="G13" s="303"/>
      <c r="H13" s="419" t="s">
        <v>106</v>
      </c>
      <c r="I13" s="420"/>
      <c r="J13" s="266"/>
      <c r="K13" s="266">
        <v>5</v>
      </c>
      <c r="L13" s="260"/>
      <c r="M13" s="261"/>
      <c r="N13" s="262"/>
    </row>
    <row r="14" spans="1:14" x14ac:dyDescent="0.3">
      <c r="A14" s="332"/>
      <c r="B14" s="269"/>
      <c r="C14" s="270"/>
      <c r="D14" s="270"/>
      <c r="E14" s="270"/>
      <c r="F14" s="270"/>
      <c r="G14" s="271"/>
      <c r="H14" s="421" t="s">
        <v>127</v>
      </c>
      <c r="I14" s="422"/>
      <c r="J14" s="267"/>
      <c r="K14" s="267"/>
      <c r="L14" s="260"/>
      <c r="M14" s="261"/>
      <c r="N14" s="262"/>
    </row>
    <row r="15" spans="1:14" x14ac:dyDescent="0.3">
      <c r="A15" s="332"/>
      <c r="B15" s="269"/>
      <c r="C15" s="270"/>
      <c r="D15" s="270"/>
      <c r="E15" s="270"/>
      <c r="F15" s="270"/>
      <c r="G15" s="271"/>
      <c r="H15" s="423" t="s">
        <v>126</v>
      </c>
      <c r="I15" s="410"/>
      <c r="J15" s="267"/>
      <c r="K15" s="267"/>
      <c r="L15" s="260"/>
      <c r="M15" s="261"/>
      <c r="N15" s="262"/>
    </row>
    <row r="16" spans="1:14" ht="15" thickBot="1" x14ac:dyDescent="0.35">
      <c r="A16" s="333"/>
      <c r="B16" s="269"/>
      <c r="C16" s="270"/>
      <c r="D16" s="270"/>
      <c r="E16" s="270"/>
      <c r="F16" s="270"/>
      <c r="G16" s="271"/>
      <c r="H16" s="424"/>
      <c r="I16" s="425"/>
      <c r="J16" s="268"/>
      <c r="K16" s="268"/>
      <c r="L16" s="263"/>
      <c r="M16" s="264"/>
      <c r="N16" s="265"/>
    </row>
    <row r="17" spans="1:14" ht="15" thickBot="1" x14ac:dyDescent="0.35">
      <c r="A17" s="23" t="s">
        <v>94</v>
      </c>
      <c r="B17" s="294" t="s">
        <v>272</v>
      </c>
      <c r="C17" s="292"/>
      <c r="D17" s="292"/>
      <c r="E17" s="292"/>
      <c r="F17" s="292"/>
      <c r="G17" s="292"/>
      <c r="H17" s="283"/>
      <c r="I17" s="284"/>
      <c r="J17" s="10"/>
      <c r="K17" s="7"/>
      <c r="L17" s="257"/>
      <c r="M17" s="258"/>
      <c r="N17" s="259"/>
    </row>
    <row r="18" spans="1:14" x14ac:dyDescent="0.3">
      <c r="A18" s="24"/>
      <c r="B18" s="269" t="s">
        <v>63</v>
      </c>
      <c r="C18" s="270"/>
      <c r="D18" s="270"/>
      <c r="E18" s="270"/>
      <c r="F18" s="270"/>
      <c r="G18" s="271"/>
      <c r="H18" s="415" t="s">
        <v>244</v>
      </c>
      <c r="I18" s="416"/>
      <c r="J18" s="266"/>
      <c r="K18" s="266">
        <v>5</v>
      </c>
      <c r="L18" s="260"/>
      <c r="M18" s="261"/>
      <c r="N18" s="262"/>
    </row>
    <row r="19" spans="1:14" x14ac:dyDescent="0.3">
      <c r="A19" s="24"/>
      <c r="B19" s="269"/>
      <c r="C19" s="270"/>
      <c r="D19" s="270"/>
      <c r="E19" s="270"/>
      <c r="F19" s="270"/>
      <c r="G19" s="271"/>
      <c r="H19" s="417"/>
      <c r="I19" s="418"/>
      <c r="J19" s="267"/>
      <c r="K19" s="267"/>
      <c r="L19" s="260"/>
      <c r="M19" s="261"/>
      <c r="N19" s="262"/>
    </row>
    <row r="20" spans="1:14" x14ac:dyDescent="0.3">
      <c r="A20" s="24"/>
      <c r="B20" s="269"/>
      <c r="C20" s="270"/>
      <c r="D20" s="270"/>
      <c r="E20" s="270"/>
      <c r="F20" s="270"/>
      <c r="G20" s="271"/>
      <c r="H20" s="409" t="s">
        <v>223</v>
      </c>
      <c r="I20" s="410"/>
      <c r="J20" s="267"/>
      <c r="K20" s="267"/>
      <c r="L20" s="260"/>
      <c r="M20" s="261"/>
      <c r="N20" s="262"/>
    </row>
    <row r="21" spans="1:14" ht="15" thickBot="1" x14ac:dyDescent="0.35">
      <c r="A21" s="25"/>
      <c r="B21" s="272"/>
      <c r="C21" s="273"/>
      <c r="D21" s="273"/>
      <c r="E21" s="273"/>
      <c r="F21" s="273"/>
      <c r="G21" s="274"/>
      <c r="H21" s="411"/>
      <c r="I21" s="412"/>
      <c r="J21" s="268"/>
      <c r="K21" s="268"/>
      <c r="L21" s="263"/>
      <c r="M21" s="264"/>
      <c r="N21" s="265"/>
    </row>
    <row r="22" spans="1:14" ht="15" thickBot="1" x14ac:dyDescent="0.35">
      <c r="A22" s="26" t="s">
        <v>95</v>
      </c>
      <c r="B22" s="294" t="s">
        <v>273</v>
      </c>
      <c r="C22" s="292"/>
      <c r="D22" s="292"/>
      <c r="E22" s="292"/>
      <c r="F22" s="292"/>
      <c r="G22" s="292"/>
      <c r="H22" s="295"/>
      <c r="I22" s="296"/>
      <c r="J22" s="9"/>
      <c r="K22" s="8"/>
      <c r="L22" s="257"/>
      <c r="M22" s="258"/>
      <c r="N22" s="259"/>
    </row>
    <row r="23" spans="1:14" x14ac:dyDescent="0.3">
      <c r="A23" s="24"/>
      <c r="B23" s="269" t="s">
        <v>128</v>
      </c>
      <c r="C23" s="270"/>
      <c r="D23" s="270"/>
      <c r="E23" s="270"/>
      <c r="F23" s="270"/>
      <c r="G23" s="271"/>
      <c r="H23" s="419" t="s">
        <v>106</v>
      </c>
      <c r="I23" s="420"/>
      <c r="J23" s="266"/>
      <c r="K23" s="266">
        <v>5</v>
      </c>
      <c r="L23" s="260"/>
      <c r="M23" s="261"/>
      <c r="N23" s="262"/>
    </row>
    <row r="24" spans="1:14" ht="14.4" customHeight="1" x14ac:dyDescent="0.3">
      <c r="A24" s="24"/>
      <c r="B24" s="269"/>
      <c r="C24" s="270"/>
      <c r="D24" s="270"/>
      <c r="E24" s="270"/>
      <c r="F24" s="270"/>
      <c r="G24" s="271"/>
      <c r="H24" s="423" t="s">
        <v>127</v>
      </c>
      <c r="I24" s="426"/>
      <c r="J24" s="267"/>
      <c r="K24" s="267"/>
      <c r="L24" s="260"/>
      <c r="M24" s="261"/>
      <c r="N24" s="262"/>
    </row>
    <row r="25" spans="1:14" x14ac:dyDescent="0.3">
      <c r="A25" s="24"/>
      <c r="B25" s="269"/>
      <c r="C25" s="270"/>
      <c r="D25" s="270"/>
      <c r="E25" s="270"/>
      <c r="F25" s="270"/>
      <c r="G25" s="271"/>
      <c r="H25" s="417"/>
      <c r="I25" s="418"/>
      <c r="J25" s="267"/>
      <c r="K25" s="267"/>
      <c r="L25" s="260"/>
      <c r="M25" s="261"/>
      <c r="N25" s="262"/>
    </row>
    <row r="26" spans="1:14" x14ac:dyDescent="0.3">
      <c r="A26" s="24"/>
      <c r="B26" s="269"/>
      <c r="C26" s="270"/>
      <c r="D26" s="270"/>
      <c r="E26" s="270"/>
      <c r="F26" s="270"/>
      <c r="G26" s="271"/>
      <c r="H26" s="427" t="s">
        <v>126</v>
      </c>
      <c r="I26" s="414"/>
      <c r="J26" s="267"/>
      <c r="K26" s="267"/>
      <c r="L26" s="260"/>
      <c r="M26" s="261"/>
      <c r="N26" s="262"/>
    </row>
    <row r="27" spans="1:14" ht="15" thickBot="1" x14ac:dyDescent="0.35">
      <c r="A27" s="27"/>
      <c r="B27" s="272"/>
      <c r="C27" s="273"/>
      <c r="D27" s="273"/>
      <c r="E27" s="273"/>
      <c r="F27" s="273"/>
      <c r="G27" s="274"/>
      <c r="H27" s="411"/>
      <c r="I27" s="412"/>
      <c r="J27" s="268"/>
      <c r="K27" s="268"/>
      <c r="L27" s="263"/>
      <c r="M27" s="264"/>
      <c r="N27" s="265"/>
    </row>
    <row r="28" spans="1:14" ht="15" customHeight="1" thickBot="1" x14ac:dyDescent="0.35">
      <c r="A28" s="26" t="s">
        <v>96</v>
      </c>
      <c r="B28" s="294" t="s">
        <v>274</v>
      </c>
      <c r="C28" s="292"/>
      <c r="D28" s="292"/>
      <c r="E28" s="292"/>
      <c r="F28" s="292"/>
      <c r="G28" s="292"/>
      <c r="H28" s="342"/>
      <c r="I28" s="343"/>
      <c r="J28" s="9"/>
      <c r="K28" s="8"/>
      <c r="L28" s="257"/>
      <c r="M28" s="258"/>
      <c r="N28" s="259"/>
    </row>
    <row r="29" spans="1:14" x14ac:dyDescent="0.3">
      <c r="A29" s="24"/>
      <c r="B29" s="269" t="s">
        <v>64</v>
      </c>
      <c r="C29" s="270"/>
      <c r="D29" s="270"/>
      <c r="E29" s="270"/>
      <c r="F29" s="270"/>
      <c r="G29" s="271"/>
      <c r="H29" s="419" t="s">
        <v>244</v>
      </c>
      <c r="I29" s="420"/>
      <c r="J29" s="266"/>
      <c r="K29" s="266">
        <v>5</v>
      </c>
      <c r="L29" s="260"/>
      <c r="M29" s="261"/>
      <c r="N29" s="262"/>
    </row>
    <row r="30" spans="1:14" x14ac:dyDescent="0.3">
      <c r="A30" s="24"/>
      <c r="B30" s="269"/>
      <c r="C30" s="270"/>
      <c r="D30" s="270"/>
      <c r="E30" s="270"/>
      <c r="F30" s="270"/>
      <c r="G30" s="271"/>
      <c r="H30" s="409" t="s">
        <v>223</v>
      </c>
      <c r="I30" s="410"/>
      <c r="J30" s="267"/>
      <c r="K30" s="267"/>
      <c r="L30" s="260"/>
      <c r="M30" s="261"/>
      <c r="N30" s="262"/>
    </row>
    <row r="31" spans="1:14" ht="15" thickBot="1" x14ac:dyDescent="0.35">
      <c r="A31" s="28"/>
      <c r="B31" s="272"/>
      <c r="C31" s="273"/>
      <c r="D31" s="273"/>
      <c r="E31" s="273"/>
      <c r="F31" s="273"/>
      <c r="G31" s="274"/>
      <c r="H31" s="411"/>
      <c r="I31" s="412"/>
      <c r="J31" s="268"/>
      <c r="K31" s="268"/>
      <c r="L31" s="263"/>
      <c r="M31" s="264"/>
      <c r="N31" s="265"/>
    </row>
    <row r="32" spans="1:14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x14ac:dyDescent="0.3">
      <c r="A33" s="11"/>
      <c r="B33" s="11"/>
      <c r="C33" s="11"/>
      <c r="D33" s="11"/>
      <c r="E33" s="11"/>
      <c r="F33" s="11"/>
      <c r="G33" s="11"/>
      <c r="H33" s="285" t="s">
        <v>97</v>
      </c>
      <c r="I33" s="285"/>
      <c r="J33" s="1">
        <f>SUM(J6:J31)</f>
        <v>0</v>
      </c>
      <c r="K33" s="29">
        <f>SUM(K6:K31)</f>
        <v>25</v>
      </c>
    </row>
  </sheetData>
  <mergeCells count="50">
    <mergeCell ref="B22:G22"/>
    <mergeCell ref="H22:I22"/>
    <mergeCell ref="H29:I29"/>
    <mergeCell ref="H30:I31"/>
    <mergeCell ref="B29:G31"/>
    <mergeCell ref="H20:I21"/>
    <mergeCell ref="H33:I33"/>
    <mergeCell ref="B23:G27"/>
    <mergeCell ref="H23:I23"/>
    <mergeCell ref="B28:G28"/>
    <mergeCell ref="H28:I28"/>
    <mergeCell ref="H24:I25"/>
    <mergeCell ref="H26:I27"/>
    <mergeCell ref="A2:A3"/>
    <mergeCell ref="H9:I11"/>
    <mergeCell ref="H7:I8"/>
    <mergeCell ref="H13:I13"/>
    <mergeCell ref="H14:I14"/>
    <mergeCell ref="B6:G6"/>
    <mergeCell ref="H6:I6"/>
    <mergeCell ref="B7:G11"/>
    <mergeCell ref="A4:A5"/>
    <mergeCell ref="B4:G5"/>
    <mergeCell ref="H4:I5"/>
    <mergeCell ref="B2:N3"/>
    <mergeCell ref="L4:N5"/>
    <mergeCell ref="L6:N11"/>
    <mergeCell ref="L12:N16"/>
    <mergeCell ref="H18:I19"/>
    <mergeCell ref="B12:G12"/>
    <mergeCell ref="H12:I12"/>
    <mergeCell ref="A13:A16"/>
    <mergeCell ref="B13:G16"/>
    <mergeCell ref="H15:I16"/>
    <mergeCell ref="B17:G17"/>
    <mergeCell ref="H17:I17"/>
    <mergeCell ref="B18:G21"/>
    <mergeCell ref="L17:N21"/>
    <mergeCell ref="L22:N27"/>
    <mergeCell ref="L28:N31"/>
    <mergeCell ref="J4:J5"/>
    <mergeCell ref="K4:K5"/>
    <mergeCell ref="K29:K31"/>
    <mergeCell ref="K23:K27"/>
    <mergeCell ref="K18:K21"/>
    <mergeCell ref="K13:K16"/>
    <mergeCell ref="J13:J16"/>
    <mergeCell ref="J18:J21"/>
    <mergeCell ref="J23:J27"/>
    <mergeCell ref="J29:J3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Bewertung</vt:lpstr>
      <vt:lpstr>KT1 Mobilität</vt:lpstr>
      <vt:lpstr>KT2 Klimaschutz</vt:lpstr>
      <vt:lpstr>KT3 Energie</vt:lpstr>
      <vt:lpstr>KT4 Soziales &amp; Kultur</vt:lpstr>
      <vt:lpstr>KT5 Leben &amp; Wohnen</vt:lpstr>
      <vt:lpstr>KT6 gesellschaftliche Teilhabe</vt:lpstr>
      <vt:lpstr>KT7 (regionale) Wirtschaft</vt:lpstr>
      <vt:lpstr>KT8 Wirtschaft &amp; Tourismus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Jeremia Gessner</dc:creator>
  <cp:lastModifiedBy>Finn Jacob</cp:lastModifiedBy>
  <dcterms:created xsi:type="dcterms:W3CDTF">2023-05-30T11:53:31Z</dcterms:created>
  <dcterms:modified xsi:type="dcterms:W3CDTF">2023-09-12T08:54:41Z</dcterms:modified>
</cp:coreProperties>
</file>